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chnical\"/>
    </mc:Choice>
  </mc:AlternateContent>
  <xr:revisionPtr revIDLastSave="0" documentId="13_ncr:1_{19853AC1-D5F4-4B5C-A87C-476ECF0293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ch. Sheet" sheetId="4" r:id="rId1"/>
  </sheets>
  <definedNames>
    <definedName name="_xlnm.Print_Titles" localSheetId="0">'Tech. Sheet'!$1:$3</definedName>
    <definedName name="team" localSheetId="0">'Tech. Sheet'!#REF!</definedName>
  </definedNames>
  <calcPr calcId="191029"/>
</workbook>
</file>

<file path=xl/calcChain.xml><?xml version="1.0" encoding="utf-8"?>
<calcChain xmlns="http://schemas.openxmlformats.org/spreadsheetml/2006/main">
  <c r="T279" i="4" l="1"/>
  <c r="T278" i="4"/>
  <c r="T125" i="4"/>
  <c r="T126" i="4"/>
  <c r="T123" i="4"/>
  <c r="T122" i="4" l="1"/>
  <c r="T277" i="4" l="1"/>
  <c r="T262" i="4" l="1"/>
  <c r="T263" i="4" l="1"/>
  <c r="T241" i="4"/>
  <c r="T229" i="4"/>
  <c r="T228" i="4"/>
  <c r="T213" i="4"/>
  <c r="T215" i="4"/>
  <c r="T200" i="4"/>
  <c r="G202" i="4"/>
  <c r="T202" i="4" s="1"/>
  <c r="T199" i="4"/>
  <c r="T187" i="4"/>
  <c r="T186" i="4"/>
  <c r="T169" i="4"/>
  <c r="T155" i="4"/>
  <c r="T154" i="4"/>
  <c r="T137" i="4"/>
  <c r="T109" i="4"/>
  <c r="T108" i="4"/>
  <c r="T89" i="4"/>
  <c r="T90" i="4"/>
  <c r="T77" i="4"/>
  <c r="T76" i="4"/>
  <c r="T64" i="4"/>
  <c r="T62" i="4"/>
  <c r="T49" i="4"/>
  <c r="T48" i="4"/>
  <c r="T30" i="4"/>
  <c r="T18" i="4"/>
  <c r="T19" i="4"/>
  <c r="T16" i="4"/>
  <c r="T261" i="4" l="1"/>
  <c r="T240" i="4"/>
  <c r="T226" i="4"/>
  <c r="T211" i="4"/>
  <c r="T198" i="4"/>
  <c r="T185" i="4"/>
  <c r="T168" i="4"/>
  <c r="T153" i="4"/>
  <c r="T136" i="4"/>
  <c r="T107" i="4"/>
  <c r="T88" i="4"/>
  <c r="T75" i="4"/>
  <c r="T61" i="4"/>
  <c r="T47" i="4"/>
  <c r="T29" i="4"/>
  <c r="T14" i="4"/>
</calcChain>
</file>

<file path=xl/sharedStrings.xml><?xml version="1.0" encoding="utf-8"?>
<sst xmlns="http://schemas.openxmlformats.org/spreadsheetml/2006/main" count="581" uniqueCount="87">
  <si>
    <t xml:space="preserve">                      MTI - HAYATABAD MEDICAL COMPLEX</t>
  </si>
  <si>
    <t>Doc. No.</t>
  </si>
  <si>
    <t>Version No.</t>
  </si>
  <si>
    <t>Date</t>
  </si>
  <si>
    <t>M/S MEDCO</t>
  </si>
  <si>
    <t>M/S KASBN</t>
  </si>
  <si>
    <t>Meeting Minutes</t>
  </si>
  <si>
    <t>S. #</t>
  </si>
  <si>
    <t>Meeting Minute / Action Item</t>
  </si>
  <si>
    <t xml:space="preserve">Respons-ibility </t>
  </si>
  <si>
    <t>Target Timeline</t>
  </si>
  <si>
    <t>Follow-up Status &amp; Date</t>
  </si>
  <si>
    <t>STERNUM SAW BATTERY OPERATED</t>
  </si>
  <si>
    <t>M/S Rech International</t>
  </si>
  <si>
    <t>M/S Popular International</t>
  </si>
  <si>
    <t>M/S BBraun</t>
  </si>
  <si>
    <t>Marking Sheet</t>
  </si>
  <si>
    <t>Product Evaluation</t>
  </si>
  <si>
    <t>Firm Evaluation</t>
  </si>
  <si>
    <t>Technical Evaluation</t>
  </si>
  <si>
    <t xml:space="preserve">FIRM NAME </t>
  </si>
  <si>
    <t>Compliance to HMC's Specification</t>
  </si>
  <si>
    <t>Special Features</t>
  </si>
  <si>
    <t>Product Certification</t>
  </si>
  <si>
    <t>Product’s Local Performance Certificate</t>
  </si>
  <si>
    <t xml:space="preserve">Intergrity Pact </t>
  </si>
  <si>
    <t>Technical Staff</t>
  </si>
  <si>
    <t>Work Station, Networking &amp; Training</t>
  </si>
  <si>
    <t>Previous Performance with HMC</t>
  </si>
  <si>
    <t>Testing &amp; Calibration Equipment</t>
  </si>
  <si>
    <t xml:space="preserve">Post_ Warranty  Series &amp; Maintenance  </t>
  </si>
  <si>
    <t>Post_ Warranty  Series &amp; Maintenance  Percentage</t>
  </si>
  <si>
    <t>Total Technical Marks</t>
  </si>
  <si>
    <t>MARKING SHEET DESCRIPTION</t>
  </si>
  <si>
    <t>Engineers</t>
  </si>
  <si>
    <t>Technical staff</t>
  </si>
  <si>
    <t>Peshawar</t>
  </si>
  <si>
    <t>Other Cities</t>
  </si>
  <si>
    <t>(01 Prs)</t>
  </si>
  <si>
    <t>( 03 Prs)</t>
  </si>
  <si>
    <t xml:space="preserve"> 02 each</t>
  </si>
  <si>
    <t>MARKS</t>
  </si>
  <si>
    <t>%</t>
  </si>
  <si>
    <t>DELIVERY TABLE</t>
  </si>
  <si>
    <t>M/S Friends Traders.</t>
  </si>
  <si>
    <t>OT TABLE (ORTHOPEDIC TRACTION TABLE)</t>
  </si>
  <si>
    <t>FULL HD ARHTROSCOPY SYSTEM.</t>
  </si>
  <si>
    <t xml:space="preserve">M/S ALL MED </t>
  </si>
  <si>
    <t>M/S Veritron</t>
  </si>
  <si>
    <t>ELECTRO HYDRAULIC OT TABLE</t>
  </si>
  <si>
    <t>3.6.A</t>
  </si>
  <si>
    <t>C-ARM (IMAGE INTENSIFIER</t>
  </si>
  <si>
    <t xml:space="preserve">M/S Radiant Medical </t>
  </si>
  <si>
    <t>3.6.B</t>
  </si>
  <si>
    <t>C-ARM (IMAGE INTENSIFIER) WITH FLAT PANEL DETECTOR</t>
  </si>
  <si>
    <t>M/S Verizon</t>
  </si>
  <si>
    <t>FULL HD VIDEO ENDOSCOPY SYSTEM</t>
  </si>
  <si>
    <t xml:space="preserve">MOBILE OT LIGHT </t>
  </si>
  <si>
    <t>OT LIGHT (DOUBLE DOME WITH BUILT IN CAMERA AND RECORDING SYSTEM.</t>
  </si>
  <si>
    <t>0T LIGHT DOUBLE DOME</t>
  </si>
  <si>
    <t xml:space="preserve">Anesthesia Workstation </t>
  </si>
  <si>
    <t>MEDCO</t>
  </si>
  <si>
    <t xml:space="preserve">Electro Surgical Unit / Diathermy </t>
  </si>
  <si>
    <t>IBS PHARMA</t>
  </si>
  <si>
    <t xml:space="preserve">High Speed Electric Drill for Spine Surgery </t>
  </si>
  <si>
    <t>KASBN</t>
  </si>
  <si>
    <t>Jackson Table</t>
  </si>
  <si>
    <t>Cavitron Ultrasonic Surgical Aspirator (CUSA)</t>
  </si>
  <si>
    <t>BIOS</t>
  </si>
  <si>
    <t>NEOTEC</t>
  </si>
  <si>
    <t>Fess Instuments Set with High Definition Endovision System</t>
  </si>
  <si>
    <t xml:space="preserve">Minutes of Technical Evaluation &amp; Advisory Committee Meeting  </t>
  </si>
  <si>
    <t>Marking Sheet (OT Equipment for A&amp;E)</t>
  </si>
  <si>
    <t>Marking Sheet Description</t>
  </si>
  <si>
    <t>Non-Responsive</t>
  </si>
  <si>
    <t xml:space="preserve">M/S B.Braun </t>
  </si>
  <si>
    <t xml:space="preserve">Non-Responsive because the firm didn’t attached the Integrity Pact. </t>
  </si>
  <si>
    <t xml:space="preserve">M/S Rech International bid was Non Responsive because the firm didn’t attached Integrity Pact. </t>
  </si>
  <si>
    <t xml:space="preserve">M/S Medco  bid was Non responsive because the firm didn’t attached Integrity pact. </t>
  </si>
  <si>
    <t xml:space="preserve">Non Responsive because the firm didn’t attached integrity pact. </t>
  </si>
  <si>
    <t xml:space="preserve">M/S Popular International bid was Non Responsive because the firm didn’t get qualifying marks (70%). </t>
  </si>
  <si>
    <t>HMC-PMD-F-05</t>
  </si>
  <si>
    <t>M/S TOTAL TECHNOLOGIES</t>
  </si>
  <si>
    <t>M/S VERTEX</t>
  </si>
  <si>
    <t>19- 01 -2023</t>
  </si>
  <si>
    <t>FULL HD Laproscopy System SYSTEM.</t>
  </si>
  <si>
    <t>M/S Allmed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</si>
</sst>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 "/>
    <numFmt numFmtId="165" formatCode="0.0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8"/>
      <color rgb="FFFFFFFF"/>
      <name val="Cambria"/>
      <family val="1"/>
    </font>
    <font>
      <b/>
      <sz val="10"/>
      <color rgb="FFFFFFFF"/>
      <name val="Cambria"/>
      <family val="1"/>
    </font>
    <font>
      <b/>
      <sz val="8"/>
      <color theme="1"/>
      <name val="Cambria"/>
      <family val="1"/>
    </font>
    <font>
      <sz val="10"/>
      <color theme="1"/>
      <name val="Cambria"/>
      <family val="1"/>
    </font>
    <font>
      <b/>
      <sz val="7"/>
      <color theme="1"/>
      <name val="Cambria"/>
      <family val="1"/>
    </font>
    <font>
      <b/>
      <sz val="8"/>
      <color rgb="FF000000"/>
      <name val="Cambria"/>
      <family val="1"/>
    </font>
    <font>
      <b/>
      <u/>
      <sz val="8"/>
      <color theme="1"/>
      <name val="Cambria"/>
      <family val="1"/>
    </font>
    <font>
      <b/>
      <sz val="9"/>
      <color theme="1"/>
      <name val="Cambria"/>
      <family val="1"/>
    </font>
    <font>
      <b/>
      <sz val="6"/>
      <color theme="1"/>
      <name val="Cambria"/>
      <family val="1"/>
    </font>
    <font>
      <sz val="7"/>
      <color theme="1"/>
      <name val="Cambria"/>
      <family val="1"/>
    </font>
    <font>
      <b/>
      <sz val="12"/>
      <color theme="1"/>
      <name val="Cambria"/>
      <family val="1"/>
    </font>
    <font>
      <sz val="10"/>
      <name val="Arial"/>
      <family val="2"/>
    </font>
    <font>
      <sz val="10"/>
      <color theme="1"/>
      <name val="RotisSansSerif"/>
      <charset val="13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5"/>
      <color theme="1"/>
      <name val="Cambria"/>
      <family val="1"/>
    </font>
    <font>
      <b/>
      <i/>
      <u/>
      <sz val="10"/>
      <color theme="1"/>
      <name val="Cambria"/>
      <family val="1"/>
    </font>
    <font>
      <i/>
      <u/>
      <sz val="10"/>
      <color theme="1"/>
      <name val="Cambria"/>
      <family val="1"/>
    </font>
    <font>
      <b/>
      <i/>
      <u/>
      <sz val="12"/>
      <color theme="1"/>
      <name val="Cambria"/>
      <family val="1"/>
    </font>
    <font>
      <i/>
      <u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A6A6A6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A6A6A6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44" fontId="17" fillId="0" borderId="0" applyFont="0" applyFill="0" applyBorder="0" applyAlignment="0" applyProtection="0"/>
    <xf numFmtId="0" fontId="1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textRotation="90" wrapText="1"/>
    </xf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top"/>
    </xf>
    <xf numFmtId="0" fontId="14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2" fontId="8" fillId="0" borderId="2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165" fontId="8" fillId="0" borderId="8" xfId="0" applyNumberFormat="1" applyFont="1" applyBorder="1" applyAlignment="1">
      <alignment horizontal="center" vertical="center" wrapText="1"/>
    </xf>
    <xf numFmtId="165" fontId="10" fillId="0" borderId="16" xfId="0" applyNumberFormat="1" applyFont="1" applyBorder="1" applyAlignment="1">
      <alignment horizontal="center" vertical="top" wrapText="1"/>
    </xf>
    <xf numFmtId="165" fontId="10" fillId="0" borderId="8" xfId="0" applyNumberFormat="1" applyFont="1" applyBorder="1" applyAlignment="1">
      <alignment horizontal="center" vertical="center" wrapText="1"/>
    </xf>
    <xf numFmtId="1" fontId="8" fillId="0" borderId="31" xfId="0" applyNumberFormat="1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top" wrapText="1"/>
    </xf>
    <xf numFmtId="0" fontId="10" fillId="0" borderId="8" xfId="0" applyFont="1" applyBorder="1" applyAlignment="1">
      <alignment horizontal="center" vertical="top" textRotation="90" wrapText="1"/>
    </xf>
    <xf numFmtId="0" fontId="21" fillId="0" borderId="0" xfId="0" applyFont="1" applyAlignment="1">
      <alignment horizontal="center" vertical="top" wrapText="1"/>
    </xf>
    <xf numFmtId="0" fontId="8" fillId="0" borderId="25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center" wrapText="1"/>
    </xf>
    <xf numFmtId="2" fontId="8" fillId="0" borderId="28" xfId="0" applyNumberFormat="1" applyFont="1" applyBorder="1" applyAlignment="1">
      <alignment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vertical="top" wrapText="1"/>
    </xf>
    <xf numFmtId="0" fontId="22" fillId="0" borderId="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10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0" fontId="9" fillId="0" borderId="9" xfId="0" applyNumberFormat="1" applyFont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textRotation="90" wrapText="1"/>
    </xf>
    <xf numFmtId="0" fontId="8" fillId="0" borderId="18" xfId="0" applyFont="1" applyBorder="1" applyAlignment="1">
      <alignment horizontal="center" vertical="top" textRotation="90" wrapText="1"/>
    </xf>
    <xf numFmtId="0" fontId="8" fillId="0" borderId="9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0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1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8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9" fontId="9" fillId="0" borderId="8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0" fontId="9" fillId="0" borderId="8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left" vertical="center" wrapText="1"/>
    </xf>
    <xf numFmtId="2" fontId="8" fillId="0" borderId="3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0" fontId="9" fillId="0" borderId="26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33" xfId="0" applyFont="1" applyBorder="1" applyAlignment="1">
      <alignment horizontal="left" vertical="center" wrapText="1"/>
    </xf>
  </cellXfs>
  <cellStyles count="15">
    <cellStyle name="Comma 2" xfId="7" xr:uid="{00000000-0005-0000-0000-000000000000}"/>
    <cellStyle name="Comma 3" xfId="8" xr:uid="{00000000-0005-0000-0000-000001000000}"/>
    <cellStyle name="Comma 3 2" xfId="9" xr:uid="{00000000-0005-0000-0000-000002000000}"/>
    <cellStyle name="Comma 4" xfId="14" xr:uid="{00000000-0005-0000-0000-000003000000}"/>
    <cellStyle name="Currency 2" xfId="5" xr:uid="{00000000-0005-0000-0000-000004000000}"/>
    <cellStyle name="Currency 3" xfId="13" xr:uid="{00000000-0005-0000-0000-000005000000}"/>
    <cellStyle name="Normal" xfId="0" builtinId="0"/>
    <cellStyle name="Normal 2" xfId="3" xr:uid="{00000000-0005-0000-0000-000007000000}"/>
    <cellStyle name="Normal 2 2" xfId="10" xr:uid="{00000000-0005-0000-0000-000008000000}"/>
    <cellStyle name="Normal 3" xfId="4" xr:uid="{00000000-0005-0000-0000-000009000000}"/>
    <cellStyle name="Normal 3 2" xfId="11" xr:uid="{00000000-0005-0000-0000-00000A000000}"/>
    <cellStyle name="Normal 4" xfId="2" xr:uid="{00000000-0005-0000-0000-00000B000000}"/>
    <cellStyle name="Normal 5" xfId="1" xr:uid="{00000000-0005-0000-0000-00000C000000}"/>
    <cellStyle name="Normal 5 2" xfId="6" xr:uid="{00000000-0005-0000-0000-00000D000000}"/>
    <cellStyle name="Normal 6" xfId="1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</xdr:colOff>
      <xdr:row>0</xdr:row>
      <xdr:rowOff>17145</xdr:rowOff>
    </xdr:from>
    <xdr:to>
      <xdr:col>2</xdr:col>
      <xdr:colOff>203200</xdr:colOff>
      <xdr:row>2</xdr:row>
      <xdr:rowOff>464820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30" y="17145"/>
          <a:ext cx="760095" cy="719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37"/>
  <sheetViews>
    <sheetView tabSelected="1" view="pageLayout" topLeftCell="A277" zoomScale="90" zoomScaleNormal="100" zoomScalePageLayoutView="90" workbookViewId="0">
      <selection activeCell="F279" sqref="F279"/>
    </sheetView>
  </sheetViews>
  <sheetFormatPr defaultColWidth="9" defaultRowHeight="14.25"/>
  <cols>
    <col min="1" max="1" width="3.7109375" style="4" customWidth="1"/>
    <col min="2" max="2" width="5" style="1" customWidth="1"/>
    <col min="3" max="3" width="11.42578125" style="1" customWidth="1"/>
    <col min="4" max="4" width="3.5703125" style="1" customWidth="1"/>
    <col min="5" max="5" width="2.42578125" style="1" customWidth="1"/>
    <col min="6" max="7" width="7.42578125" style="1" customWidth="1"/>
    <col min="8" max="8" width="6.28515625" style="1" customWidth="1"/>
    <col min="9" max="9" width="8.5703125" style="1" customWidth="1"/>
    <col min="10" max="10" width="4.85546875" style="1" customWidth="1"/>
    <col min="11" max="11" width="7.7109375" style="1" customWidth="1"/>
    <col min="12" max="12" width="6.42578125" style="1" customWidth="1"/>
    <col min="13" max="13" width="5.42578125" style="1" customWidth="1"/>
    <col min="14" max="14" width="5.28515625" style="1" customWidth="1"/>
    <col min="15" max="15" width="5.7109375" style="1" customWidth="1"/>
    <col min="16" max="17" width="5.5703125" style="1" customWidth="1"/>
    <col min="18" max="18" width="6.28515625" style="1" customWidth="1"/>
    <col min="19" max="19" width="5.28515625" style="1" customWidth="1"/>
    <col min="20" max="20" width="7.7109375" style="1" customWidth="1"/>
    <col min="21" max="16384" width="9" style="1"/>
  </cols>
  <sheetData>
    <row r="1" spans="1:20" ht="19.5" customHeight="1">
      <c r="A1" s="96"/>
      <c r="B1" s="97"/>
      <c r="C1" s="182" t="s">
        <v>0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6"/>
      <c r="Q1" s="179" t="s">
        <v>1</v>
      </c>
      <c r="R1" s="180"/>
      <c r="S1" s="181" t="s">
        <v>81</v>
      </c>
      <c r="T1" s="181"/>
    </row>
    <row r="2" spans="1:20" ht="19.5" customHeight="1">
      <c r="A2" s="98"/>
      <c r="B2" s="99"/>
      <c r="C2" s="182" t="s">
        <v>72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79" t="s">
        <v>2</v>
      </c>
      <c r="R2" s="180"/>
      <c r="S2" s="183">
        <v>0</v>
      </c>
      <c r="T2" s="183"/>
    </row>
    <row r="3" spans="1:20" ht="18.95" customHeight="1">
      <c r="A3" s="100"/>
      <c r="B3" s="101"/>
      <c r="C3" s="118" t="s">
        <v>71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180" t="s">
        <v>3</v>
      </c>
      <c r="R3" s="180"/>
      <c r="S3" s="183" t="s">
        <v>84</v>
      </c>
      <c r="T3" s="183"/>
    </row>
    <row r="4" spans="1:20">
      <c r="A4" s="184" t="s">
        <v>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27" customHeight="1">
      <c r="A5" s="67" t="s">
        <v>7</v>
      </c>
      <c r="B5" s="187" t="s">
        <v>8</v>
      </c>
      <c r="C5" s="188"/>
      <c r="D5" s="188"/>
      <c r="E5" s="188"/>
      <c r="F5" s="188"/>
      <c r="G5" s="188"/>
      <c r="H5" s="188"/>
      <c r="I5" s="188"/>
      <c r="J5" s="188"/>
      <c r="K5" s="189"/>
      <c r="L5" s="190" t="s">
        <v>9</v>
      </c>
      <c r="M5" s="190"/>
      <c r="N5" s="190"/>
      <c r="O5" s="190" t="s">
        <v>10</v>
      </c>
      <c r="P5" s="190"/>
      <c r="Q5" s="190"/>
      <c r="R5" s="190" t="s">
        <v>11</v>
      </c>
      <c r="S5" s="190"/>
      <c r="T5" s="190"/>
    </row>
    <row r="6" spans="1:20" s="2" customFormat="1" ht="8.25" customHeight="1">
      <c r="A6" s="14"/>
      <c r="B6" s="9"/>
      <c r="C6" s="9"/>
      <c r="D6" s="9"/>
      <c r="E6" s="9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6"/>
      <c r="S6" s="26"/>
      <c r="T6" s="27"/>
    </row>
    <row r="7" spans="1:20" ht="15" thickBot="1">
      <c r="A7" s="49">
        <v>3.1</v>
      </c>
      <c r="B7" s="134" t="s">
        <v>12</v>
      </c>
      <c r="C7" s="135"/>
      <c r="D7" s="135"/>
      <c r="E7" s="135"/>
      <c r="F7" s="135"/>
      <c r="G7" s="135"/>
      <c r="H7" s="135"/>
      <c r="I7" s="135"/>
      <c r="J7" s="135"/>
      <c r="K7" s="136"/>
      <c r="L7" s="117"/>
      <c r="M7" s="118"/>
      <c r="N7" s="119"/>
      <c r="O7" s="117"/>
      <c r="P7" s="118"/>
      <c r="Q7" s="119"/>
      <c r="R7" s="117"/>
      <c r="S7" s="118"/>
      <c r="T7" s="119"/>
    </row>
    <row r="8" spans="1:20" ht="15" customHeight="1">
      <c r="A8" s="6">
        <v>1</v>
      </c>
      <c r="B8" s="191">
        <v>2</v>
      </c>
      <c r="C8" s="192"/>
      <c r="D8" s="192"/>
      <c r="E8" s="193"/>
      <c r="F8" s="7">
        <v>3</v>
      </c>
      <c r="G8" s="7">
        <v>4</v>
      </c>
      <c r="H8" s="7">
        <v>5</v>
      </c>
      <c r="I8" s="7">
        <v>7</v>
      </c>
      <c r="J8" s="7">
        <v>8</v>
      </c>
      <c r="K8" s="7">
        <v>9</v>
      </c>
      <c r="L8" s="7"/>
      <c r="M8" s="7">
        <v>10</v>
      </c>
      <c r="N8" s="7"/>
      <c r="O8" s="7">
        <v>11</v>
      </c>
      <c r="P8" s="7">
        <v>12</v>
      </c>
      <c r="Q8" s="93">
        <v>14</v>
      </c>
      <c r="R8" s="93"/>
      <c r="S8" s="93"/>
      <c r="T8" s="22">
        <v>15</v>
      </c>
    </row>
    <row r="9" spans="1:20" ht="23.25" customHeight="1">
      <c r="A9" s="8"/>
      <c r="B9" s="117" t="s">
        <v>20</v>
      </c>
      <c r="C9" s="118"/>
      <c r="D9" s="118"/>
      <c r="E9" s="119"/>
      <c r="F9" s="80" t="s">
        <v>17</v>
      </c>
      <c r="G9" s="80"/>
      <c r="H9" s="80"/>
      <c r="I9" s="80"/>
      <c r="J9" s="80" t="s">
        <v>18</v>
      </c>
      <c r="K9" s="80"/>
      <c r="L9" s="80"/>
      <c r="M9" s="80"/>
      <c r="N9" s="80"/>
      <c r="O9" s="80"/>
      <c r="P9" s="80"/>
      <c r="Q9" s="80"/>
      <c r="R9" s="80"/>
      <c r="S9" s="80"/>
      <c r="T9" s="23" t="s">
        <v>19</v>
      </c>
    </row>
    <row r="10" spans="1:20" ht="45.95" customHeight="1">
      <c r="A10" s="95" t="s">
        <v>7</v>
      </c>
      <c r="B10" s="148" t="s">
        <v>33</v>
      </c>
      <c r="C10" s="149"/>
      <c r="D10" s="149"/>
      <c r="E10" s="150"/>
      <c r="F10" s="86" t="s">
        <v>21</v>
      </c>
      <c r="G10" s="86" t="s">
        <v>22</v>
      </c>
      <c r="H10" s="86" t="s">
        <v>23</v>
      </c>
      <c r="I10" s="86" t="s">
        <v>24</v>
      </c>
      <c r="J10" s="86" t="s">
        <v>25</v>
      </c>
      <c r="K10" s="85" t="s">
        <v>26</v>
      </c>
      <c r="L10" s="85"/>
      <c r="M10" s="85" t="s">
        <v>27</v>
      </c>
      <c r="N10" s="85"/>
      <c r="O10" s="86" t="s">
        <v>28</v>
      </c>
      <c r="P10" s="86" t="s">
        <v>29</v>
      </c>
      <c r="Q10" s="86" t="s">
        <v>30</v>
      </c>
      <c r="R10" s="86" t="s">
        <v>31</v>
      </c>
      <c r="S10" s="86"/>
      <c r="T10" s="87" t="s">
        <v>32</v>
      </c>
    </row>
    <row r="11" spans="1:20" ht="42" customHeight="1">
      <c r="A11" s="95"/>
      <c r="B11" s="131"/>
      <c r="C11" s="132"/>
      <c r="D11" s="132"/>
      <c r="E11" s="133"/>
      <c r="F11" s="86"/>
      <c r="G11" s="86"/>
      <c r="H11" s="86"/>
      <c r="I11" s="86"/>
      <c r="J11" s="86"/>
      <c r="K11" s="11" t="s">
        <v>34</v>
      </c>
      <c r="L11" s="11" t="s">
        <v>35</v>
      </c>
      <c r="M11" s="11" t="s">
        <v>36</v>
      </c>
      <c r="N11" s="11" t="s">
        <v>37</v>
      </c>
      <c r="O11" s="86" t="s">
        <v>28</v>
      </c>
      <c r="P11" s="86"/>
      <c r="Q11" s="86"/>
      <c r="R11" s="86"/>
      <c r="S11" s="86"/>
      <c r="T11" s="87"/>
    </row>
    <row r="12" spans="1:20" ht="25.5" customHeight="1">
      <c r="A12" s="95"/>
      <c r="B12" s="131"/>
      <c r="C12" s="132"/>
      <c r="D12" s="132"/>
      <c r="E12" s="133"/>
      <c r="F12" s="86"/>
      <c r="G12" s="86"/>
      <c r="H12" s="86"/>
      <c r="I12" s="86"/>
      <c r="J12" s="86"/>
      <c r="K12" s="66" t="s">
        <v>38</v>
      </c>
      <c r="L12" s="66" t="s">
        <v>39</v>
      </c>
      <c r="M12" s="13"/>
      <c r="N12" s="13"/>
      <c r="O12" s="86"/>
      <c r="P12" s="86"/>
      <c r="Q12" s="86"/>
      <c r="R12" s="86"/>
      <c r="S12" s="86"/>
      <c r="T12" s="87"/>
    </row>
    <row r="13" spans="1:20" ht="18" customHeight="1">
      <c r="A13" s="115"/>
      <c r="B13" s="145"/>
      <c r="C13" s="146"/>
      <c r="D13" s="146"/>
      <c r="E13" s="147"/>
      <c r="F13" s="86"/>
      <c r="G13" s="86"/>
      <c r="H13" s="86"/>
      <c r="I13" s="86"/>
      <c r="J13" s="86"/>
      <c r="K13" s="13">
        <v>4</v>
      </c>
      <c r="L13" s="21" t="s">
        <v>40</v>
      </c>
      <c r="M13" s="13"/>
      <c r="N13" s="13"/>
      <c r="O13" s="86"/>
      <c r="P13" s="86"/>
      <c r="Q13" s="86"/>
      <c r="R13" s="86"/>
      <c r="S13" s="86"/>
      <c r="T13" s="87"/>
    </row>
    <row r="14" spans="1:20" ht="28.5" customHeight="1">
      <c r="A14" s="36"/>
      <c r="B14" s="92" t="s">
        <v>41</v>
      </c>
      <c r="C14" s="92"/>
      <c r="D14" s="92"/>
      <c r="E14" s="92"/>
      <c r="F14" s="12">
        <v>50</v>
      </c>
      <c r="G14" s="12">
        <v>8</v>
      </c>
      <c r="H14" s="12">
        <v>6</v>
      </c>
      <c r="I14" s="12">
        <v>6</v>
      </c>
      <c r="J14" s="12">
        <v>2</v>
      </c>
      <c r="K14" s="12">
        <v>4</v>
      </c>
      <c r="L14" s="12">
        <v>6</v>
      </c>
      <c r="M14" s="12">
        <v>5</v>
      </c>
      <c r="N14" s="12">
        <v>5</v>
      </c>
      <c r="O14" s="12">
        <v>2</v>
      </c>
      <c r="P14" s="12">
        <v>2</v>
      </c>
      <c r="Q14" s="12">
        <v>4</v>
      </c>
      <c r="R14" s="76" t="s">
        <v>42</v>
      </c>
      <c r="S14" s="76"/>
      <c r="T14" s="24">
        <f>SUM(F14:Q14)</f>
        <v>100</v>
      </c>
    </row>
    <row r="15" spans="1:20" s="2" customFormat="1" ht="15" customHeight="1">
      <c r="A15" s="37">
        <v>1</v>
      </c>
      <c r="B15" s="92" t="s">
        <v>13</v>
      </c>
      <c r="C15" s="92"/>
      <c r="D15" s="92"/>
      <c r="E15" s="92"/>
      <c r="F15" s="88" t="s">
        <v>76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</row>
    <row r="16" spans="1:20" s="2" customFormat="1" ht="13.5" customHeight="1">
      <c r="A16" s="123">
        <v>2</v>
      </c>
      <c r="B16" s="102" t="s">
        <v>14</v>
      </c>
      <c r="C16" s="103"/>
      <c r="D16" s="103"/>
      <c r="E16" s="104"/>
      <c r="F16" s="13">
        <v>50</v>
      </c>
      <c r="G16" s="13">
        <v>0</v>
      </c>
      <c r="H16" s="13">
        <v>2</v>
      </c>
      <c r="I16" s="13">
        <v>0</v>
      </c>
      <c r="J16" s="13">
        <v>2</v>
      </c>
      <c r="K16" s="13">
        <v>4</v>
      </c>
      <c r="L16" s="48">
        <v>3</v>
      </c>
      <c r="M16" s="13">
        <v>0</v>
      </c>
      <c r="N16" s="13">
        <v>0</v>
      </c>
      <c r="O16" s="13">
        <v>2</v>
      </c>
      <c r="P16" s="13">
        <v>2</v>
      </c>
      <c r="Q16" s="13">
        <v>1</v>
      </c>
      <c r="R16" s="140">
        <v>0.1</v>
      </c>
      <c r="S16" s="141"/>
      <c r="T16" s="47">
        <f>SUM(F16:Q16)</f>
        <v>66</v>
      </c>
    </row>
    <row r="17" spans="1:20" s="2" customFormat="1" ht="17.25" customHeight="1">
      <c r="A17" s="124"/>
      <c r="B17" s="105"/>
      <c r="C17" s="106"/>
      <c r="D17" s="106"/>
      <c r="E17" s="107"/>
      <c r="F17" s="88" t="s">
        <v>80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</row>
    <row r="18" spans="1:20" s="2" customFormat="1" ht="24.75" customHeight="1">
      <c r="A18" s="37">
        <v>3</v>
      </c>
      <c r="B18" s="172" t="s">
        <v>5</v>
      </c>
      <c r="C18" s="172"/>
      <c r="D18" s="172"/>
      <c r="E18" s="172"/>
      <c r="F18" s="13">
        <v>50</v>
      </c>
      <c r="G18" s="13">
        <v>0</v>
      </c>
      <c r="H18" s="13">
        <v>2</v>
      </c>
      <c r="I18" s="13">
        <v>2</v>
      </c>
      <c r="J18" s="13">
        <v>2</v>
      </c>
      <c r="K18" s="13">
        <v>4</v>
      </c>
      <c r="L18" s="13">
        <v>5</v>
      </c>
      <c r="M18" s="13">
        <v>5</v>
      </c>
      <c r="N18" s="13">
        <v>5</v>
      </c>
      <c r="O18" s="13">
        <v>2</v>
      </c>
      <c r="P18" s="13">
        <v>2</v>
      </c>
      <c r="Q18" s="13">
        <v>4</v>
      </c>
      <c r="R18" s="151">
        <v>1.9900000000000001E-2</v>
      </c>
      <c r="S18" s="141"/>
      <c r="T18" s="47">
        <f t="shared" ref="T18:T19" si="0">SUM(F18:Q18)</f>
        <v>83</v>
      </c>
    </row>
    <row r="19" spans="1:20" s="2" customFormat="1" ht="25.5" customHeight="1" thickBot="1">
      <c r="A19" s="44">
        <v>4</v>
      </c>
      <c r="B19" s="173" t="s">
        <v>15</v>
      </c>
      <c r="C19" s="173"/>
      <c r="D19" s="173"/>
      <c r="E19" s="173"/>
      <c r="F19" s="45">
        <v>50</v>
      </c>
      <c r="G19" s="45">
        <v>0</v>
      </c>
      <c r="H19" s="45">
        <v>2</v>
      </c>
      <c r="I19" s="45">
        <v>4</v>
      </c>
      <c r="J19" s="45">
        <v>2</v>
      </c>
      <c r="K19" s="45">
        <v>4</v>
      </c>
      <c r="L19" s="45">
        <v>6</v>
      </c>
      <c r="M19" s="45">
        <v>5</v>
      </c>
      <c r="N19" s="45">
        <v>5</v>
      </c>
      <c r="O19" s="45">
        <v>2</v>
      </c>
      <c r="P19" s="45">
        <v>2</v>
      </c>
      <c r="Q19" s="45">
        <v>4</v>
      </c>
      <c r="R19" s="174">
        <v>1.9900000000000001E-2</v>
      </c>
      <c r="S19" s="175"/>
      <c r="T19" s="64">
        <f t="shared" si="0"/>
        <v>86</v>
      </c>
    </row>
    <row r="20" spans="1:20" s="2" customFormat="1" ht="15" customHeight="1">
      <c r="A20" s="14"/>
      <c r="B20" s="9"/>
      <c r="C20" s="9"/>
      <c r="D20" s="9"/>
      <c r="E20" s="9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6"/>
      <c r="S20" s="26"/>
      <c r="T20" s="27"/>
    </row>
    <row r="21" spans="1:20" s="2" customFormat="1" ht="38.25" customHeight="1">
      <c r="A21" s="14"/>
      <c r="B21" s="9"/>
      <c r="C21" s="9"/>
      <c r="D21" s="9"/>
      <c r="E21" s="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6"/>
      <c r="S21" s="26"/>
      <c r="T21" s="27"/>
    </row>
    <row r="22" spans="1:20" s="3" customFormat="1" ht="15" thickBot="1">
      <c r="A22" s="50">
        <v>3.2</v>
      </c>
      <c r="B22" s="176" t="s">
        <v>43</v>
      </c>
      <c r="C22" s="177"/>
      <c r="D22" s="177"/>
      <c r="E22" s="177"/>
      <c r="F22" s="177"/>
      <c r="G22" s="177"/>
      <c r="H22" s="177"/>
      <c r="I22" s="177"/>
      <c r="J22" s="177"/>
      <c r="K22" s="178"/>
      <c r="L22" s="176"/>
      <c r="M22" s="177"/>
      <c r="N22" s="178"/>
      <c r="O22" s="176"/>
      <c r="P22" s="177"/>
      <c r="Q22" s="178"/>
      <c r="R22" s="176"/>
      <c r="S22" s="177"/>
      <c r="T22" s="178"/>
    </row>
    <row r="23" spans="1:20" s="2" customFormat="1" ht="16.5" customHeight="1">
      <c r="A23" s="6">
        <v>1</v>
      </c>
      <c r="B23" s="93">
        <v>2</v>
      </c>
      <c r="C23" s="93"/>
      <c r="D23" s="93"/>
      <c r="E23" s="93"/>
      <c r="F23" s="7">
        <v>3</v>
      </c>
      <c r="G23" s="7">
        <v>4</v>
      </c>
      <c r="H23" s="7">
        <v>5</v>
      </c>
      <c r="I23" s="7">
        <v>7</v>
      </c>
      <c r="J23" s="7">
        <v>8</v>
      </c>
      <c r="K23" s="7">
        <v>9</v>
      </c>
      <c r="L23" s="7"/>
      <c r="M23" s="7">
        <v>10</v>
      </c>
      <c r="N23" s="7"/>
      <c r="O23" s="7">
        <v>11</v>
      </c>
      <c r="P23" s="7">
        <v>12</v>
      </c>
      <c r="Q23" s="93">
        <v>14</v>
      </c>
      <c r="R23" s="93"/>
      <c r="S23" s="93"/>
      <c r="T23" s="22">
        <v>15</v>
      </c>
    </row>
    <row r="24" spans="1:20" s="2" customFormat="1" ht="36">
      <c r="A24" s="8"/>
      <c r="B24" s="92" t="s">
        <v>20</v>
      </c>
      <c r="C24" s="92"/>
      <c r="D24" s="92"/>
      <c r="E24" s="92"/>
      <c r="F24" s="80" t="s">
        <v>17</v>
      </c>
      <c r="G24" s="80"/>
      <c r="H24" s="80"/>
      <c r="I24" s="80"/>
      <c r="J24" s="80" t="s">
        <v>18</v>
      </c>
      <c r="K24" s="80"/>
      <c r="L24" s="80"/>
      <c r="M24" s="80"/>
      <c r="N24" s="80"/>
      <c r="O24" s="80"/>
      <c r="P24" s="80"/>
      <c r="Q24" s="80"/>
      <c r="R24" s="80"/>
      <c r="S24" s="80"/>
      <c r="T24" s="23" t="s">
        <v>19</v>
      </c>
    </row>
    <row r="25" spans="1:20" s="2" customFormat="1" ht="21.95" customHeight="1">
      <c r="A25" s="95" t="s">
        <v>7</v>
      </c>
      <c r="B25" s="148" t="s">
        <v>33</v>
      </c>
      <c r="C25" s="149"/>
      <c r="D25" s="149"/>
      <c r="E25" s="150"/>
      <c r="F25" s="86" t="s">
        <v>21</v>
      </c>
      <c r="G25" s="86" t="s">
        <v>22</v>
      </c>
      <c r="H25" s="86" t="s">
        <v>23</v>
      </c>
      <c r="I25" s="86" t="s">
        <v>24</v>
      </c>
      <c r="J25" s="86" t="s">
        <v>25</v>
      </c>
      <c r="K25" s="85" t="s">
        <v>26</v>
      </c>
      <c r="L25" s="85"/>
      <c r="M25" s="85" t="s">
        <v>27</v>
      </c>
      <c r="N25" s="85"/>
      <c r="O25" s="86" t="s">
        <v>28</v>
      </c>
      <c r="P25" s="86" t="s">
        <v>29</v>
      </c>
      <c r="Q25" s="86" t="s">
        <v>30</v>
      </c>
      <c r="R25" s="86" t="s">
        <v>31</v>
      </c>
      <c r="S25" s="86"/>
      <c r="T25" s="87" t="s">
        <v>32</v>
      </c>
    </row>
    <row r="26" spans="1:20" s="2" customFormat="1" ht="48.95" customHeight="1">
      <c r="A26" s="95"/>
      <c r="B26" s="131"/>
      <c r="C26" s="132"/>
      <c r="D26" s="132"/>
      <c r="E26" s="133"/>
      <c r="F26" s="86"/>
      <c r="G26" s="86"/>
      <c r="H26" s="86"/>
      <c r="I26" s="86"/>
      <c r="J26" s="86"/>
      <c r="K26" s="11" t="s">
        <v>34</v>
      </c>
      <c r="L26" s="11" t="s">
        <v>35</v>
      </c>
      <c r="M26" s="11" t="s">
        <v>36</v>
      </c>
      <c r="N26" s="11" t="s">
        <v>37</v>
      </c>
      <c r="O26" s="86" t="s">
        <v>28</v>
      </c>
      <c r="P26" s="86"/>
      <c r="Q26" s="86"/>
      <c r="R26" s="86"/>
      <c r="S26" s="86"/>
      <c r="T26" s="87"/>
    </row>
    <row r="27" spans="1:20" s="2" customFormat="1" ht="26.1" customHeight="1">
      <c r="A27" s="95"/>
      <c r="B27" s="131"/>
      <c r="C27" s="132"/>
      <c r="D27" s="132"/>
      <c r="E27" s="133"/>
      <c r="F27" s="86"/>
      <c r="G27" s="86"/>
      <c r="H27" s="86"/>
      <c r="I27" s="86"/>
      <c r="J27" s="86"/>
      <c r="K27" s="13" t="s">
        <v>38</v>
      </c>
      <c r="L27" s="13" t="s">
        <v>39</v>
      </c>
      <c r="M27" s="13"/>
      <c r="N27" s="13"/>
      <c r="O27" s="86"/>
      <c r="P27" s="86"/>
      <c r="Q27" s="86"/>
      <c r="R27" s="86"/>
      <c r="S27" s="86"/>
      <c r="T27" s="87"/>
    </row>
    <row r="28" spans="1:20" s="2" customFormat="1" ht="36.950000000000003" customHeight="1">
      <c r="A28" s="95"/>
      <c r="B28" s="145"/>
      <c r="C28" s="146"/>
      <c r="D28" s="146"/>
      <c r="E28" s="147"/>
      <c r="F28" s="86"/>
      <c r="G28" s="86"/>
      <c r="H28" s="86"/>
      <c r="I28" s="86"/>
      <c r="J28" s="86"/>
      <c r="K28" s="13">
        <v>4</v>
      </c>
      <c r="L28" s="21" t="s">
        <v>40</v>
      </c>
      <c r="M28" s="13"/>
      <c r="N28" s="13"/>
      <c r="O28" s="86"/>
      <c r="P28" s="86"/>
      <c r="Q28" s="86"/>
      <c r="R28" s="86"/>
      <c r="S28" s="86"/>
      <c r="T28" s="87"/>
    </row>
    <row r="29" spans="1:20" s="2" customFormat="1" ht="16.5" customHeight="1">
      <c r="A29" s="36"/>
      <c r="B29" s="92" t="s">
        <v>41</v>
      </c>
      <c r="C29" s="92"/>
      <c r="D29" s="92"/>
      <c r="E29" s="92"/>
      <c r="F29" s="12">
        <v>50</v>
      </c>
      <c r="G29" s="12">
        <v>8</v>
      </c>
      <c r="H29" s="12">
        <v>6</v>
      </c>
      <c r="I29" s="12">
        <v>6</v>
      </c>
      <c r="J29" s="12">
        <v>2</v>
      </c>
      <c r="K29" s="12">
        <v>4</v>
      </c>
      <c r="L29" s="12">
        <v>6</v>
      </c>
      <c r="M29" s="12">
        <v>5</v>
      </c>
      <c r="N29" s="12">
        <v>5</v>
      </c>
      <c r="O29" s="12">
        <v>2</v>
      </c>
      <c r="P29" s="12">
        <v>2</v>
      </c>
      <c r="Q29" s="12">
        <v>4</v>
      </c>
      <c r="R29" s="76" t="s">
        <v>42</v>
      </c>
      <c r="S29" s="76"/>
      <c r="T29" s="24">
        <f>SUM(F29:Q29)</f>
        <v>100</v>
      </c>
    </row>
    <row r="30" spans="1:20" s="3" customFormat="1" ht="32.25" customHeight="1" thickBot="1">
      <c r="A30" s="62">
        <v>1</v>
      </c>
      <c r="B30" s="171" t="s">
        <v>44</v>
      </c>
      <c r="C30" s="171"/>
      <c r="D30" s="171"/>
      <c r="E30" s="171"/>
      <c r="F30" s="57">
        <v>50</v>
      </c>
      <c r="G30" s="57">
        <v>0</v>
      </c>
      <c r="H30" s="57">
        <v>2</v>
      </c>
      <c r="I30" s="57">
        <v>2</v>
      </c>
      <c r="J30" s="57">
        <v>2</v>
      </c>
      <c r="K30" s="57">
        <v>4</v>
      </c>
      <c r="L30" s="57">
        <v>6</v>
      </c>
      <c r="M30" s="57">
        <v>5</v>
      </c>
      <c r="N30" s="57">
        <v>5</v>
      </c>
      <c r="O30" s="57">
        <v>2</v>
      </c>
      <c r="P30" s="57">
        <v>2</v>
      </c>
      <c r="Q30" s="57">
        <v>4</v>
      </c>
      <c r="R30" s="120">
        <v>1.9900000000000001E-2</v>
      </c>
      <c r="S30" s="121"/>
      <c r="T30" s="46">
        <f>SUM(F30:Q30)</f>
        <v>84</v>
      </c>
    </row>
    <row r="31" spans="1:20" s="2" customFormat="1" ht="16.5" customHeight="1">
      <c r="A31" s="14"/>
      <c r="B31" s="16"/>
      <c r="C31" s="16"/>
      <c r="D31" s="16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6"/>
      <c r="S31" s="26"/>
      <c r="T31" s="27"/>
    </row>
    <row r="32" spans="1:20" s="2" customFormat="1" ht="16.5" customHeight="1">
      <c r="A32" s="14"/>
      <c r="B32" s="16"/>
      <c r="C32" s="16"/>
      <c r="D32" s="16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6"/>
      <c r="S32" s="26"/>
      <c r="T32" s="27"/>
    </row>
    <row r="33" spans="1:20" s="2" customFormat="1" ht="16.5" customHeight="1">
      <c r="A33" s="14"/>
      <c r="B33" s="16"/>
      <c r="C33" s="16"/>
      <c r="D33" s="16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6"/>
      <c r="S33" s="26"/>
      <c r="T33" s="27"/>
    </row>
    <row r="34" spans="1:20" s="2" customFormat="1" ht="16.5" customHeight="1">
      <c r="A34" s="14"/>
      <c r="B34" s="16"/>
      <c r="C34" s="16"/>
      <c r="D34" s="16"/>
      <c r="E34" s="1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6"/>
      <c r="S34" s="26"/>
      <c r="T34" s="27"/>
    </row>
    <row r="35" spans="1:20" s="2" customFormat="1" ht="16.5" customHeight="1">
      <c r="A35" s="14"/>
      <c r="B35" s="16"/>
      <c r="C35" s="16"/>
      <c r="D35" s="16"/>
      <c r="E35" s="1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6"/>
      <c r="S35" s="26"/>
      <c r="T35" s="27"/>
    </row>
    <row r="36" spans="1:20" s="2" customFormat="1" ht="16.5" customHeight="1">
      <c r="A36" s="14"/>
      <c r="B36" s="16"/>
      <c r="C36" s="16"/>
      <c r="D36" s="16"/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6"/>
      <c r="S36" s="26"/>
      <c r="T36" s="27"/>
    </row>
    <row r="37" spans="1:20" s="2" customFormat="1" ht="16.5" customHeight="1">
      <c r="A37" s="14"/>
      <c r="B37" s="16"/>
      <c r="C37" s="16"/>
      <c r="D37" s="16"/>
      <c r="E37" s="1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6"/>
      <c r="S37" s="26"/>
      <c r="T37" s="27"/>
    </row>
    <row r="38" spans="1:20" s="2" customFormat="1" ht="48.75" customHeight="1">
      <c r="A38" s="14"/>
      <c r="B38" s="16"/>
      <c r="C38" s="16"/>
      <c r="D38" s="16"/>
      <c r="E38" s="1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6"/>
      <c r="S38" s="26"/>
      <c r="T38" s="27"/>
    </row>
    <row r="39" spans="1:20" s="2" customFormat="1" ht="26.25" customHeight="1">
      <c r="A39" s="14"/>
      <c r="B39" s="16"/>
      <c r="C39" s="16"/>
      <c r="D39" s="16"/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6"/>
      <c r="S39" s="26"/>
      <c r="T39" s="27"/>
    </row>
    <row r="40" spans="1:20" s="2" customFormat="1" ht="15" thickBot="1">
      <c r="A40" s="51">
        <v>3.3</v>
      </c>
      <c r="B40" s="134" t="s">
        <v>45</v>
      </c>
      <c r="C40" s="135"/>
      <c r="D40" s="135"/>
      <c r="E40" s="135"/>
      <c r="F40" s="135"/>
      <c r="G40" s="135"/>
      <c r="H40" s="135"/>
      <c r="I40" s="135"/>
      <c r="J40" s="135"/>
      <c r="K40" s="136"/>
      <c r="L40" s="117"/>
      <c r="M40" s="118"/>
      <c r="N40" s="119"/>
      <c r="O40" s="117"/>
      <c r="P40" s="118"/>
      <c r="Q40" s="119"/>
      <c r="R40" s="117"/>
      <c r="S40" s="118"/>
      <c r="T40" s="119"/>
    </row>
    <row r="41" spans="1:20" s="2" customFormat="1" ht="16.5" customHeight="1">
      <c r="A41" s="4"/>
      <c r="B41" s="6">
        <v>1</v>
      </c>
      <c r="C41" s="93">
        <v>2</v>
      </c>
      <c r="D41" s="93"/>
      <c r="E41" s="93"/>
      <c r="F41" s="7">
        <v>3</v>
      </c>
      <c r="G41" s="7">
        <v>4</v>
      </c>
      <c r="H41" s="7">
        <v>5</v>
      </c>
      <c r="I41" s="7">
        <v>7</v>
      </c>
      <c r="J41" s="7">
        <v>8</v>
      </c>
      <c r="K41" s="7">
        <v>9</v>
      </c>
      <c r="L41" s="7"/>
      <c r="M41" s="7">
        <v>10</v>
      </c>
      <c r="N41" s="7"/>
      <c r="O41" s="7">
        <v>11</v>
      </c>
      <c r="P41" s="7">
        <v>12</v>
      </c>
      <c r="Q41" s="93">
        <v>14</v>
      </c>
      <c r="R41" s="93"/>
      <c r="S41" s="93"/>
      <c r="T41" s="22">
        <v>15</v>
      </c>
    </row>
    <row r="42" spans="1:20" s="2" customFormat="1" ht="16.5" customHeight="1">
      <c r="A42" s="4"/>
      <c r="B42" s="8"/>
      <c r="C42" s="92" t="s">
        <v>20</v>
      </c>
      <c r="D42" s="92"/>
      <c r="E42" s="92"/>
      <c r="F42" s="80" t="s">
        <v>17</v>
      </c>
      <c r="G42" s="80"/>
      <c r="H42" s="80"/>
      <c r="I42" s="80"/>
      <c r="J42" s="80" t="s">
        <v>18</v>
      </c>
      <c r="K42" s="80"/>
      <c r="L42" s="80"/>
      <c r="M42" s="80"/>
      <c r="N42" s="80"/>
      <c r="O42" s="80"/>
      <c r="P42" s="80"/>
      <c r="Q42" s="80"/>
      <c r="R42" s="80"/>
      <c r="S42" s="80"/>
      <c r="T42" s="23" t="s">
        <v>19</v>
      </c>
    </row>
    <row r="43" spans="1:20" s="2" customFormat="1" ht="33.950000000000003" customHeight="1">
      <c r="A43" s="4"/>
      <c r="B43" s="95" t="s">
        <v>7</v>
      </c>
      <c r="C43" s="92" t="s">
        <v>73</v>
      </c>
      <c r="D43" s="92"/>
      <c r="E43" s="92"/>
      <c r="F43" s="86" t="s">
        <v>21</v>
      </c>
      <c r="G43" s="86" t="s">
        <v>22</v>
      </c>
      <c r="H43" s="86" t="s">
        <v>23</v>
      </c>
      <c r="I43" s="86" t="s">
        <v>24</v>
      </c>
      <c r="J43" s="86" t="s">
        <v>25</v>
      </c>
      <c r="K43" s="85" t="s">
        <v>26</v>
      </c>
      <c r="L43" s="85"/>
      <c r="M43" s="85" t="s">
        <v>27</v>
      </c>
      <c r="N43" s="85"/>
      <c r="O43" s="86" t="s">
        <v>28</v>
      </c>
      <c r="P43" s="86" t="s">
        <v>29</v>
      </c>
      <c r="Q43" s="86" t="s">
        <v>30</v>
      </c>
      <c r="R43" s="86" t="s">
        <v>31</v>
      </c>
      <c r="S43" s="86"/>
      <c r="T43" s="87" t="s">
        <v>32</v>
      </c>
    </row>
    <row r="44" spans="1:20" s="2" customFormat="1" ht="45.95" customHeight="1">
      <c r="A44" s="4"/>
      <c r="B44" s="95"/>
      <c r="C44" s="92"/>
      <c r="D44" s="92"/>
      <c r="E44" s="92"/>
      <c r="F44" s="86"/>
      <c r="G44" s="86"/>
      <c r="H44" s="86"/>
      <c r="I44" s="86"/>
      <c r="J44" s="86"/>
      <c r="K44" s="11" t="s">
        <v>34</v>
      </c>
      <c r="L44" s="11" t="s">
        <v>35</v>
      </c>
      <c r="M44" s="11" t="s">
        <v>36</v>
      </c>
      <c r="N44" s="11" t="s">
        <v>37</v>
      </c>
      <c r="O44" s="86" t="s">
        <v>28</v>
      </c>
      <c r="P44" s="86"/>
      <c r="Q44" s="86"/>
      <c r="R44" s="86"/>
      <c r="S44" s="86"/>
      <c r="T44" s="87"/>
    </row>
    <row r="45" spans="1:20" s="2" customFormat="1" ht="24" customHeight="1">
      <c r="A45" s="4"/>
      <c r="B45" s="95"/>
      <c r="C45" s="92"/>
      <c r="D45" s="92"/>
      <c r="E45" s="92"/>
      <c r="F45" s="86"/>
      <c r="G45" s="86"/>
      <c r="H45" s="86"/>
      <c r="I45" s="86"/>
      <c r="J45" s="86"/>
      <c r="K45" s="13" t="s">
        <v>38</v>
      </c>
      <c r="L45" s="13" t="s">
        <v>39</v>
      </c>
      <c r="M45" s="13"/>
      <c r="N45" s="13"/>
      <c r="O45" s="86"/>
      <c r="P45" s="86"/>
      <c r="Q45" s="86"/>
      <c r="R45" s="86"/>
      <c r="S45" s="86"/>
      <c r="T45" s="87"/>
    </row>
    <row r="46" spans="1:20" s="2" customFormat="1" ht="45" customHeight="1">
      <c r="A46" s="4"/>
      <c r="B46" s="95"/>
      <c r="C46" s="92"/>
      <c r="D46" s="92"/>
      <c r="E46" s="92"/>
      <c r="F46" s="86"/>
      <c r="G46" s="86"/>
      <c r="H46" s="86"/>
      <c r="I46" s="86"/>
      <c r="J46" s="86"/>
      <c r="K46" s="13">
        <v>4</v>
      </c>
      <c r="L46" s="21" t="s">
        <v>40</v>
      </c>
      <c r="M46" s="13"/>
      <c r="N46" s="13"/>
      <c r="O46" s="86"/>
      <c r="P46" s="86"/>
      <c r="Q46" s="86"/>
      <c r="R46" s="86"/>
      <c r="S46" s="86"/>
      <c r="T46" s="87"/>
    </row>
    <row r="47" spans="1:20" s="2" customFormat="1" ht="16.5" customHeight="1">
      <c r="A47" s="17"/>
      <c r="B47" s="18"/>
      <c r="C47" s="92" t="s">
        <v>41</v>
      </c>
      <c r="D47" s="92"/>
      <c r="E47" s="92"/>
      <c r="F47" s="12">
        <v>50</v>
      </c>
      <c r="G47" s="12">
        <v>8</v>
      </c>
      <c r="H47" s="12">
        <v>6</v>
      </c>
      <c r="I47" s="12">
        <v>6</v>
      </c>
      <c r="J47" s="12">
        <v>2</v>
      </c>
      <c r="K47" s="12">
        <v>4</v>
      </c>
      <c r="L47" s="12">
        <v>6</v>
      </c>
      <c r="M47" s="12">
        <v>5</v>
      </c>
      <c r="N47" s="12">
        <v>5</v>
      </c>
      <c r="O47" s="12">
        <v>2</v>
      </c>
      <c r="P47" s="12">
        <v>2</v>
      </c>
      <c r="Q47" s="12">
        <v>4</v>
      </c>
      <c r="R47" s="170" t="s">
        <v>42</v>
      </c>
      <c r="S47" s="170"/>
      <c r="T47" s="24">
        <f>SUM(F47:Q47)</f>
        <v>100</v>
      </c>
    </row>
    <row r="48" spans="1:20" s="3" customFormat="1" ht="27.95" customHeight="1">
      <c r="A48" s="17"/>
      <c r="B48" s="18">
        <v>1</v>
      </c>
      <c r="C48" s="77" t="s">
        <v>44</v>
      </c>
      <c r="D48" s="78"/>
      <c r="E48" s="160"/>
      <c r="F48" s="5">
        <v>50</v>
      </c>
      <c r="G48" s="5">
        <v>0</v>
      </c>
      <c r="H48" s="5">
        <v>6</v>
      </c>
      <c r="I48" s="5">
        <v>6</v>
      </c>
      <c r="J48" s="5">
        <v>2</v>
      </c>
      <c r="K48" s="5">
        <v>4</v>
      </c>
      <c r="L48" s="5">
        <v>6</v>
      </c>
      <c r="M48" s="5">
        <v>5</v>
      </c>
      <c r="N48" s="5">
        <v>5</v>
      </c>
      <c r="O48" s="5">
        <v>2</v>
      </c>
      <c r="P48" s="5">
        <v>2</v>
      </c>
      <c r="Q48" s="5">
        <v>4</v>
      </c>
      <c r="R48" s="75">
        <v>1.9900000000000001E-2</v>
      </c>
      <c r="S48" s="76"/>
      <c r="T48" s="25">
        <f>SUM(F48:Q48)</f>
        <v>92</v>
      </c>
    </row>
    <row r="49" spans="1:20" s="3" customFormat="1" ht="20.25" customHeight="1">
      <c r="A49" s="17"/>
      <c r="B49" s="125">
        <v>2</v>
      </c>
      <c r="C49" s="161" t="s">
        <v>14</v>
      </c>
      <c r="D49" s="162"/>
      <c r="E49" s="163"/>
      <c r="F49" s="5">
        <v>50</v>
      </c>
      <c r="G49" s="5">
        <v>0</v>
      </c>
      <c r="H49" s="5">
        <v>2</v>
      </c>
      <c r="I49" s="5">
        <v>0</v>
      </c>
      <c r="J49" s="5">
        <v>2</v>
      </c>
      <c r="K49" s="5">
        <v>4</v>
      </c>
      <c r="L49" s="5">
        <v>3</v>
      </c>
      <c r="M49" s="5">
        <v>0</v>
      </c>
      <c r="N49" s="5">
        <v>0</v>
      </c>
      <c r="O49" s="5">
        <v>2</v>
      </c>
      <c r="P49" s="5">
        <v>2</v>
      </c>
      <c r="Q49" s="5">
        <v>1</v>
      </c>
      <c r="R49" s="84">
        <v>0.1</v>
      </c>
      <c r="S49" s="76"/>
      <c r="T49" s="25">
        <f>SUM(F49:Q49)</f>
        <v>66</v>
      </c>
    </row>
    <row r="50" spans="1:20" s="2" customFormat="1" ht="18.75" customHeight="1" thickBot="1">
      <c r="A50" s="19"/>
      <c r="B50" s="126"/>
      <c r="C50" s="164"/>
      <c r="D50" s="165"/>
      <c r="E50" s="166"/>
      <c r="F50" s="167" t="s">
        <v>80</v>
      </c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9"/>
    </row>
    <row r="51" spans="1:20" s="2" customFormat="1" ht="33.950000000000003" customHeight="1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6"/>
      <c r="S51" s="26"/>
      <c r="T51" s="27"/>
    </row>
    <row r="52" spans="1:20" s="2" customFormat="1" ht="71.25" customHeight="1">
      <c r="A52" s="19"/>
      <c r="B52" s="2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26"/>
      <c r="S52" s="26"/>
      <c r="T52" s="27"/>
    </row>
    <row r="53" spans="1:20" s="2" customFormat="1">
      <c r="A53" s="19"/>
      <c r="B53" s="2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6"/>
      <c r="S53" s="26"/>
      <c r="T53" s="27"/>
    </row>
    <row r="54" spans="1:20" s="2" customFormat="1" ht="16.5" customHeight="1" thickBot="1">
      <c r="A54" s="51">
        <v>3.4</v>
      </c>
      <c r="B54" s="134" t="s">
        <v>46</v>
      </c>
      <c r="C54" s="135"/>
      <c r="D54" s="135"/>
      <c r="E54" s="135"/>
      <c r="F54" s="135"/>
      <c r="G54" s="135"/>
      <c r="H54" s="135"/>
      <c r="I54" s="135"/>
      <c r="J54" s="135"/>
      <c r="K54" s="136"/>
      <c r="L54" s="117"/>
      <c r="M54" s="118"/>
      <c r="N54" s="119"/>
      <c r="O54" s="117"/>
      <c r="P54" s="118"/>
      <c r="Q54" s="119"/>
      <c r="R54" s="117"/>
      <c r="S54" s="118"/>
      <c r="T54" s="119"/>
    </row>
    <row r="55" spans="1:20" s="2" customFormat="1" ht="16.5" customHeight="1">
      <c r="A55" s="4"/>
      <c r="B55" s="6"/>
      <c r="C55" s="93">
        <v>1</v>
      </c>
      <c r="D55" s="93"/>
      <c r="E55" s="93"/>
      <c r="F55" s="7">
        <v>2</v>
      </c>
      <c r="G55" s="7">
        <v>4</v>
      </c>
      <c r="H55" s="7">
        <v>5</v>
      </c>
      <c r="I55" s="7">
        <v>7</v>
      </c>
      <c r="J55" s="7">
        <v>8</v>
      </c>
      <c r="K55" s="7">
        <v>9</v>
      </c>
      <c r="L55" s="7"/>
      <c r="M55" s="7">
        <v>10</v>
      </c>
      <c r="N55" s="7"/>
      <c r="O55" s="7">
        <v>11</v>
      </c>
      <c r="P55" s="7">
        <v>12</v>
      </c>
      <c r="Q55" s="93">
        <v>14</v>
      </c>
      <c r="R55" s="93"/>
      <c r="S55" s="93"/>
      <c r="T55" s="22">
        <v>15</v>
      </c>
    </row>
    <row r="56" spans="1:20" s="2" customFormat="1" ht="26.1" customHeight="1">
      <c r="A56" s="4"/>
      <c r="B56" s="8"/>
      <c r="C56" s="92" t="s">
        <v>20</v>
      </c>
      <c r="D56" s="92"/>
      <c r="E56" s="92"/>
      <c r="F56" s="80" t="s">
        <v>17</v>
      </c>
      <c r="G56" s="80"/>
      <c r="H56" s="80"/>
      <c r="I56" s="80"/>
      <c r="J56" s="80" t="s">
        <v>18</v>
      </c>
      <c r="K56" s="80"/>
      <c r="L56" s="80"/>
      <c r="M56" s="80"/>
      <c r="N56" s="80"/>
      <c r="O56" s="80"/>
      <c r="P56" s="80"/>
      <c r="Q56" s="80"/>
      <c r="R56" s="80"/>
      <c r="S56" s="80"/>
      <c r="T56" s="23" t="s">
        <v>19</v>
      </c>
    </row>
    <row r="57" spans="1:20" s="2" customFormat="1" ht="42" customHeight="1">
      <c r="A57" s="4"/>
      <c r="B57" s="95" t="s">
        <v>7</v>
      </c>
      <c r="C57" s="92" t="s">
        <v>73</v>
      </c>
      <c r="D57" s="92"/>
      <c r="E57" s="92"/>
      <c r="F57" s="86" t="s">
        <v>21</v>
      </c>
      <c r="G57" s="86" t="s">
        <v>22</v>
      </c>
      <c r="H57" s="86" t="s">
        <v>23</v>
      </c>
      <c r="I57" s="86" t="s">
        <v>24</v>
      </c>
      <c r="J57" s="86" t="s">
        <v>25</v>
      </c>
      <c r="K57" s="85" t="s">
        <v>26</v>
      </c>
      <c r="L57" s="85"/>
      <c r="M57" s="85" t="s">
        <v>27</v>
      </c>
      <c r="N57" s="85"/>
      <c r="O57" s="86" t="s">
        <v>28</v>
      </c>
      <c r="P57" s="86" t="s">
        <v>29</v>
      </c>
      <c r="Q57" s="86" t="s">
        <v>30</v>
      </c>
      <c r="R57" s="86" t="s">
        <v>31</v>
      </c>
      <c r="S57" s="86"/>
      <c r="T57" s="87" t="s">
        <v>32</v>
      </c>
    </row>
    <row r="58" spans="1:20" s="2" customFormat="1" ht="44.1" customHeight="1">
      <c r="A58" s="4"/>
      <c r="B58" s="95"/>
      <c r="C58" s="92"/>
      <c r="D58" s="92"/>
      <c r="E58" s="92"/>
      <c r="F58" s="86"/>
      <c r="G58" s="86"/>
      <c r="H58" s="86"/>
      <c r="I58" s="86"/>
      <c r="J58" s="86"/>
      <c r="K58" s="11" t="s">
        <v>34</v>
      </c>
      <c r="L58" s="11" t="s">
        <v>35</v>
      </c>
      <c r="M58" s="11" t="s">
        <v>36</v>
      </c>
      <c r="N58" s="11" t="s">
        <v>37</v>
      </c>
      <c r="O58" s="86" t="s">
        <v>28</v>
      </c>
      <c r="P58" s="86"/>
      <c r="Q58" s="86"/>
      <c r="R58" s="86"/>
      <c r="S58" s="86"/>
      <c r="T58" s="87"/>
    </row>
    <row r="59" spans="1:20" s="2" customFormat="1" ht="29.1" customHeight="1">
      <c r="A59" s="4"/>
      <c r="B59" s="95"/>
      <c r="C59" s="92"/>
      <c r="D59" s="92"/>
      <c r="E59" s="92"/>
      <c r="F59" s="86"/>
      <c r="G59" s="86"/>
      <c r="H59" s="86"/>
      <c r="I59" s="86"/>
      <c r="J59" s="86"/>
      <c r="K59" s="13" t="s">
        <v>38</v>
      </c>
      <c r="L59" s="13" t="s">
        <v>39</v>
      </c>
      <c r="M59" s="13"/>
      <c r="N59" s="13"/>
      <c r="O59" s="86"/>
      <c r="P59" s="86"/>
      <c r="Q59" s="86"/>
      <c r="R59" s="86"/>
      <c r="S59" s="86"/>
      <c r="T59" s="87"/>
    </row>
    <row r="60" spans="1:20" s="2" customFormat="1" ht="17.100000000000001" customHeight="1">
      <c r="A60" s="4"/>
      <c r="B60" s="95"/>
      <c r="C60" s="92"/>
      <c r="D60" s="92"/>
      <c r="E60" s="92"/>
      <c r="F60" s="86"/>
      <c r="G60" s="86"/>
      <c r="H60" s="86"/>
      <c r="I60" s="86"/>
      <c r="J60" s="86"/>
      <c r="K60" s="13">
        <v>4</v>
      </c>
      <c r="L60" s="21" t="s">
        <v>40</v>
      </c>
      <c r="M60" s="13"/>
      <c r="N60" s="13"/>
      <c r="O60" s="86"/>
      <c r="P60" s="86"/>
      <c r="Q60" s="86"/>
      <c r="R60" s="86"/>
      <c r="S60" s="86"/>
      <c r="T60" s="87"/>
    </row>
    <row r="61" spans="1:20" s="2" customFormat="1" ht="16.5" customHeight="1">
      <c r="A61" s="17"/>
      <c r="B61" s="18"/>
      <c r="C61" s="92" t="s">
        <v>41</v>
      </c>
      <c r="D61" s="92"/>
      <c r="E61" s="92"/>
      <c r="F61" s="12">
        <v>50</v>
      </c>
      <c r="G61" s="12">
        <v>8</v>
      </c>
      <c r="H61" s="12">
        <v>6</v>
      </c>
      <c r="I61" s="12">
        <v>6</v>
      </c>
      <c r="J61" s="12">
        <v>2</v>
      </c>
      <c r="K61" s="12">
        <v>4</v>
      </c>
      <c r="L61" s="12">
        <v>6</v>
      </c>
      <c r="M61" s="12">
        <v>5</v>
      </c>
      <c r="N61" s="12">
        <v>5</v>
      </c>
      <c r="O61" s="12">
        <v>2</v>
      </c>
      <c r="P61" s="12">
        <v>2</v>
      </c>
      <c r="Q61" s="12">
        <v>4</v>
      </c>
      <c r="R61" s="76" t="s">
        <v>42</v>
      </c>
      <c r="S61" s="76"/>
      <c r="T61" s="24">
        <f>SUM(F61:Q61)</f>
        <v>100</v>
      </c>
    </row>
    <row r="62" spans="1:20" s="40" customFormat="1" ht="51.95" customHeight="1">
      <c r="A62" s="17"/>
      <c r="B62" s="52">
        <v>1</v>
      </c>
      <c r="C62" s="117" t="s">
        <v>47</v>
      </c>
      <c r="D62" s="118"/>
      <c r="E62" s="118"/>
      <c r="F62" s="54">
        <v>50</v>
      </c>
      <c r="G62" s="54">
        <v>0</v>
      </c>
      <c r="H62" s="5">
        <v>4</v>
      </c>
      <c r="I62" s="5">
        <v>6</v>
      </c>
      <c r="J62" s="5">
        <v>2</v>
      </c>
      <c r="K62" s="5">
        <v>2</v>
      </c>
      <c r="L62" s="5">
        <v>5</v>
      </c>
      <c r="M62" s="5">
        <v>5</v>
      </c>
      <c r="N62" s="5">
        <v>5</v>
      </c>
      <c r="O62" s="5">
        <v>2</v>
      </c>
      <c r="P62" s="5">
        <v>2</v>
      </c>
      <c r="Q62" s="5">
        <v>3</v>
      </c>
      <c r="R62" s="75">
        <v>3.9899999999999998E-2</v>
      </c>
      <c r="S62" s="76"/>
      <c r="T62" s="25">
        <f>SUM(F62:Q62)</f>
        <v>86</v>
      </c>
    </row>
    <row r="63" spans="1:20" s="40" customFormat="1" ht="39.950000000000003" customHeight="1">
      <c r="A63" s="17"/>
      <c r="B63" s="52">
        <v>2</v>
      </c>
      <c r="C63" s="117" t="s">
        <v>13</v>
      </c>
      <c r="D63" s="118"/>
      <c r="E63" s="118"/>
      <c r="F63" s="157" t="s">
        <v>77</v>
      </c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9"/>
      <c r="T63" s="68"/>
    </row>
    <row r="64" spans="1:20" s="40" customFormat="1" ht="30" customHeight="1" thickBot="1">
      <c r="A64" s="17"/>
      <c r="B64" s="53">
        <v>3</v>
      </c>
      <c r="C64" s="155" t="s">
        <v>48</v>
      </c>
      <c r="D64" s="156"/>
      <c r="E64" s="156"/>
      <c r="F64" s="69">
        <v>50</v>
      </c>
      <c r="G64" s="69">
        <v>0</v>
      </c>
      <c r="H64" s="57">
        <v>4</v>
      </c>
      <c r="I64" s="57">
        <v>2</v>
      </c>
      <c r="J64" s="57">
        <v>2</v>
      </c>
      <c r="K64" s="57">
        <v>4</v>
      </c>
      <c r="L64" s="57">
        <v>4</v>
      </c>
      <c r="M64" s="57">
        <v>5</v>
      </c>
      <c r="N64" s="57">
        <v>5</v>
      </c>
      <c r="O64" s="57">
        <v>2</v>
      </c>
      <c r="P64" s="57">
        <v>2</v>
      </c>
      <c r="Q64" s="57">
        <v>3</v>
      </c>
      <c r="R64" s="120">
        <v>3.9800000000000002E-2</v>
      </c>
      <c r="S64" s="121"/>
      <c r="T64" s="46">
        <f>SUM(F64:Q64)</f>
        <v>83</v>
      </c>
    </row>
    <row r="65" spans="1:20" s="2" customFormat="1" ht="16.5" customHeight="1">
      <c r="A65" s="19"/>
      <c r="B65" s="28"/>
      <c r="C65" s="9"/>
      <c r="D65" s="9"/>
      <c r="E65" s="9"/>
      <c r="F65" s="27"/>
      <c r="G65" s="27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26"/>
      <c r="S65" s="26"/>
      <c r="T65" s="27"/>
    </row>
    <row r="66" spans="1:20" s="2" customFormat="1" ht="47.25" customHeight="1">
      <c r="A66" s="19"/>
      <c r="B66" s="28"/>
      <c r="C66" s="9"/>
      <c r="D66" s="9"/>
      <c r="E66" s="9"/>
      <c r="F66" s="27"/>
      <c r="G66" s="27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6"/>
      <c r="S66" s="26"/>
      <c r="T66" s="27"/>
    </row>
    <row r="67" spans="1:20" s="2" customFormat="1" ht="16.5" customHeight="1">
      <c r="A67" s="19"/>
      <c r="B67" s="28"/>
      <c r="C67" s="9"/>
      <c r="D67" s="9"/>
      <c r="E67" s="9"/>
      <c r="F67" s="27"/>
      <c r="G67" s="27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6"/>
      <c r="S67" s="26"/>
      <c r="T67" s="27"/>
    </row>
    <row r="68" spans="1:20" s="2" customFormat="1">
      <c r="A68" s="51">
        <v>3.5</v>
      </c>
      <c r="B68" s="134" t="s">
        <v>49</v>
      </c>
      <c r="C68" s="135"/>
      <c r="D68" s="135"/>
      <c r="E68" s="135"/>
      <c r="F68" s="135"/>
      <c r="G68" s="135"/>
      <c r="H68" s="135"/>
      <c r="I68" s="135"/>
      <c r="J68" s="135"/>
      <c r="K68" s="136"/>
      <c r="L68" s="117"/>
      <c r="M68" s="118"/>
      <c r="N68" s="119"/>
      <c r="O68" s="117"/>
      <c r="P68" s="118"/>
      <c r="Q68" s="119"/>
      <c r="R68" s="117"/>
      <c r="S68" s="118"/>
      <c r="T68" s="119"/>
    </row>
    <row r="69" spans="1:20" s="2" customFormat="1" ht="16.5" customHeight="1">
      <c r="A69" s="5">
        <v>1</v>
      </c>
      <c r="B69" s="152">
        <v>2</v>
      </c>
      <c r="C69" s="153"/>
      <c r="D69" s="153"/>
      <c r="E69" s="154"/>
      <c r="F69" s="10">
        <v>3</v>
      </c>
      <c r="G69" s="10">
        <v>4</v>
      </c>
      <c r="H69" s="10">
        <v>5</v>
      </c>
      <c r="I69" s="10">
        <v>7</v>
      </c>
      <c r="J69" s="10">
        <v>8</v>
      </c>
      <c r="K69" s="10">
        <v>9</v>
      </c>
      <c r="L69" s="10"/>
      <c r="M69" s="10">
        <v>10</v>
      </c>
      <c r="N69" s="10"/>
      <c r="O69" s="10">
        <v>11</v>
      </c>
      <c r="P69" s="10">
        <v>12</v>
      </c>
      <c r="Q69" s="80">
        <v>14</v>
      </c>
      <c r="R69" s="80"/>
      <c r="S69" s="80"/>
      <c r="T69" s="10">
        <v>15</v>
      </c>
    </row>
    <row r="70" spans="1:20" s="2" customFormat="1" ht="21.95" customHeight="1">
      <c r="A70" s="15"/>
      <c r="B70" s="117" t="s">
        <v>20</v>
      </c>
      <c r="C70" s="118"/>
      <c r="D70" s="118"/>
      <c r="E70" s="119"/>
      <c r="F70" s="80" t="s">
        <v>17</v>
      </c>
      <c r="G70" s="80"/>
      <c r="H70" s="80"/>
      <c r="I70" s="80"/>
      <c r="J70" s="80" t="s">
        <v>18</v>
      </c>
      <c r="K70" s="80"/>
      <c r="L70" s="80"/>
      <c r="M70" s="80"/>
      <c r="N70" s="80"/>
      <c r="O70" s="80"/>
      <c r="P70" s="80"/>
      <c r="Q70" s="80"/>
      <c r="R70" s="80"/>
      <c r="S70" s="80"/>
      <c r="T70" s="10" t="s">
        <v>19</v>
      </c>
    </row>
    <row r="71" spans="1:20" s="2" customFormat="1" ht="33" customHeight="1">
      <c r="A71" s="116" t="s">
        <v>7</v>
      </c>
      <c r="B71" s="148" t="s">
        <v>73</v>
      </c>
      <c r="C71" s="149"/>
      <c r="D71" s="149"/>
      <c r="E71" s="150"/>
      <c r="F71" s="86" t="s">
        <v>21</v>
      </c>
      <c r="G71" s="86" t="s">
        <v>22</v>
      </c>
      <c r="H71" s="86" t="s">
        <v>23</v>
      </c>
      <c r="I71" s="86" t="s">
        <v>24</v>
      </c>
      <c r="J71" s="86" t="s">
        <v>25</v>
      </c>
      <c r="K71" s="85" t="s">
        <v>26</v>
      </c>
      <c r="L71" s="85"/>
      <c r="M71" s="85" t="s">
        <v>27</v>
      </c>
      <c r="N71" s="85"/>
      <c r="O71" s="86" t="s">
        <v>28</v>
      </c>
      <c r="P71" s="86" t="s">
        <v>29</v>
      </c>
      <c r="Q71" s="86" t="s">
        <v>30</v>
      </c>
      <c r="R71" s="86" t="s">
        <v>31</v>
      </c>
      <c r="S71" s="86"/>
      <c r="T71" s="86" t="s">
        <v>32</v>
      </c>
    </row>
    <row r="72" spans="1:20" s="2" customFormat="1" ht="41.1" customHeight="1">
      <c r="A72" s="116"/>
      <c r="B72" s="131"/>
      <c r="C72" s="132"/>
      <c r="D72" s="132"/>
      <c r="E72" s="133"/>
      <c r="F72" s="86"/>
      <c r="G72" s="86"/>
      <c r="H72" s="86"/>
      <c r="I72" s="86"/>
      <c r="J72" s="86"/>
      <c r="K72" s="11" t="s">
        <v>34</v>
      </c>
      <c r="L72" s="11" t="s">
        <v>35</v>
      </c>
      <c r="M72" s="11" t="s">
        <v>36</v>
      </c>
      <c r="N72" s="11" t="s">
        <v>37</v>
      </c>
      <c r="O72" s="86" t="s">
        <v>28</v>
      </c>
      <c r="P72" s="86"/>
      <c r="Q72" s="86"/>
      <c r="R72" s="86"/>
      <c r="S72" s="86"/>
      <c r="T72" s="86"/>
    </row>
    <row r="73" spans="1:20" s="2" customFormat="1" ht="29.1" customHeight="1">
      <c r="A73" s="116"/>
      <c r="B73" s="131"/>
      <c r="C73" s="132"/>
      <c r="D73" s="132"/>
      <c r="E73" s="133"/>
      <c r="F73" s="86"/>
      <c r="G73" s="86"/>
      <c r="H73" s="86"/>
      <c r="I73" s="86"/>
      <c r="J73" s="86"/>
      <c r="K73" s="13" t="s">
        <v>38</v>
      </c>
      <c r="L73" s="13" t="s">
        <v>39</v>
      </c>
      <c r="M73" s="13"/>
      <c r="N73" s="13"/>
      <c r="O73" s="86"/>
      <c r="P73" s="86"/>
      <c r="Q73" s="86"/>
      <c r="R73" s="86"/>
      <c r="S73" s="86"/>
      <c r="T73" s="86"/>
    </row>
    <row r="74" spans="1:20" s="2" customFormat="1" ht="48" customHeight="1">
      <c r="A74" s="116"/>
      <c r="B74" s="145"/>
      <c r="C74" s="146"/>
      <c r="D74" s="146"/>
      <c r="E74" s="147"/>
      <c r="F74" s="86"/>
      <c r="G74" s="86"/>
      <c r="H74" s="86"/>
      <c r="I74" s="86"/>
      <c r="J74" s="86"/>
      <c r="K74" s="13">
        <v>4</v>
      </c>
      <c r="L74" s="21" t="s">
        <v>40</v>
      </c>
      <c r="M74" s="13"/>
      <c r="N74" s="13"/>
      <c r="O74" s="86"/>
      <c r="P74" s="86"/>
      <c r="Q74" s="86"/>
      <c r="R74" s="86"/>
      <c r="S74" s="86"/>
      <c r="T74" s="86"/>
    </row>
    <row r="75" spans="1:20" s="2" customFormat="1" ht="16.5" customHeight="1">
      <c r="A75" s="5"/>
      <c r="B75" s="145" t="s">
        <v>41</v>
      </c>
      <c r="C75" s="146"/>
      <c r="D75" s="146"/>
      <c r="E75" s="147"/>
      <c r="F75" s="12">
        <v>50</v>
      </c>
      <c r="G75" s="12">
        <v>8</v>
      </c>
      <c r="H75" s="12">
        <v>6</v>
      </c>
      <c r="I75" s="12">
        <v>6</v>
      </c>
      <c r="J75" s="12">
        <v>2</v>
      </c>
      <c r="K75" s="12">
        <v>4</v>
      </c>
      <c r="L75" s="12">
        <v>6</v>
      </c>
      <c r="M75" s="12">
        <v>5</v>
      </c>
      <c r="N75" s="12">
        <v>5</v>
      </c>
      <c r="O75" s="12">
        <v>2</v>
      </c>
      <c r="P75" s="12">
        <v>2</v>
      </c>
      <c r="Q75" s="12">
        <v>4</v>
      </c>
      <c r="R75" s="76" t="s">
        <v>42</v>
      </c>
      <c r="S75" s="76"/>
      <c r="T75" s="12">
        <f>SUM(F75:Q75)</f>
        <v>100</v>
      </c>
    </row>
    <row r="76" spans="1:20" s="2" customFormat="1" ht="54" customHeight="1">
      <c r="A76" s="13">
        <v>1</v>
      </c>
      <c r="B76" s="108" t="s">
        <v>44</v>
      </c>
      <c r="C76" s="108"/>
      <c r="D76" s="108"/>
      <c r="E76" s="108"/>
      <c r="F76" s="13">
        <v>50</v>
      </c>
      <c r="G76" s="13">
        <v>0</v>
      </c>
      <c r="H76" s="13">
        <v>6</v>
      </c>
      <c r="I76" s="13">
        <v>6</v>
      </c>
      <c r="J76" s="13">
        <v>2</v>
      </c>
      <c r="K76" s="13">
        <v>4</v>
      </c>
      <c r="L76" s="13">
        <v>6</v>
      </c>
      <c r="M76" s="13">
        <v>5</v>
      </c>
      <c r="N76" s="13">
        <v>5</v>
      </c>
      <c r="O76" s="13">
        <v>2</v>
      </c>
      <c r="P76" s="13">
        <v>2</v>
      </c>
      <c r="Q76" s="13">
        <v>4</v>
      </c>
      <c r="R76" s="151">
        <v>1.9900000000000001E-2</v>
      </c>
      <c r="S76" s="141"/>
      <c r="T76" s="55">
        <f>SUM(F76:Q76)</f>
        <v>92</v>
      </c>
    </row>
    <row r="77" spans="1:20" s="2" customFormat="1" ht="29.25" customHeight="1">
      <c r="A77" s="85">
        <v>2</v>
      </c>
      <c r="B77" s="108" t="s">
        <v>14</v>
      </c>
      <c r="C77" s="108"/>
      <c r="D77" s="108"/>
      <c r="E77" s="108"/>
      <c r="F77" s="13">
        <v>50</v>
      </c>
      <c r="G77" s="13">
        <v>0</v>
      </c>
      <c r="H77" s="13">
        <v>2</v>
      </c>
      <c r="I77" s="13">
        <v>0</v>
      </c>
      <c r="J77" s="13">
        <v>2</v>
      </c>
      <c r="K77" s="13">
        <v>4</v>
      </c>
      <c r="L77" s="13">
        <v>3</v>
      </c>
      <c r="M77" s="13">
        <v>0</v>
      </c>
      <c r="N77" s="13">
        <v>0</v>
      </c>
      <c r="O77" s="13">
        <v>2</v>
      </c>
      <c r="P77" s="13">
        <v>2</v>
      </c>
      <c r="Q77" s="13">
        <v>1</v>
      </c>
      <c r="R77" s="140">
        <v>0.1</v>
      </c>
      <c r="S77" s="141"/>
      <c r="T77" s="55">
        <f>SUM(F77:Q77)</f>
        <v>66</v>
      </c>
    </row>
    <row r="78" spans="1:20" s="2" customFormat="1" ht="18.75" customHeight="1">
      <c r="A78" s="85"/>
      <c r="B78" s="108"/>
      <c r="C78" s="108"/>
      <c r="D78" s="108"/>
      <c r="E78" s="108"/>
      <c r="F78" s="142" t="s">
        <v>80</v>
      </c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4"/>
      <c r="T78" s="70"/>
    </row>
    <row r="79" spans="1:20" s="2" customFormat="1" ht="51" customHeight="1">
      <c r="A79" s="14"/>
      <c r="B79" s="29"/>
      <c r="C79" s="29"/>
      <c r="D79" s="29"/>
      <c r="E79" s="30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26"/>
      <c r="S79" s="26"/>
      <c r="T79" s="27"/>
    </row>
    <row r="80" spans="1:20" s="2" customFormat="1" ht="21" customHeight="1">
      <c r="A80" s="14"/>
      <c r="B80" s="29"/>
      <c r="C80" s="29"/>
      <c r="D80" s="29"/>
      <c r="E80" s="30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26"/>
      <c r="S80" s="26"/>
      <c r="T80" s="27"/>
    </row>
    <row r="81" spans="1:20" s="2" customFormat="1" ht="16.5" customHeight="1" thickBot="1">
      <c r="A81" s="31" t="s">
        <v>50</v>
      </c>
      <c r="B81" s="134" t="s">
        <v>51</v>
      </c>
      <c r="C81" s="135"/>
      <c r="D81" s="135"/>
      <c r="E81" s="135"/>
      <c r="F81" s="135"/>
      <c r="G81" s="135"/>
      <c r="H81" s="135"/>
      <c r="I81" s="135"/>
      <c r="J81" s="135"/>
      <c r="K81" s="136"/>
      <c r="L81" s="117"/>
      <c r="M81" s="118"/>
      <c r="N81" s="119"/>
      <c r="O81" s="117"/>
      <c r="P81" s="118"/>
      <c r="Q81" s="119"/>
      <c r="R81" s="117"/>
      <c r="S81" s="118"/>
      <c r="T81" s="119"/>
    </row>
    <row r="82" spans="1:20" s="2" customFormat="1" ht="16.5" customHeight="1">
      <c r="A82" s="4"/>
      <c r="B82" s="6"/>
      <c r="C82" s="93">
        <v>1</v>
      </c>
      <c r="D82" s="93"/>
      <c r="E82" s="93"/>
      <c r="F82" s="7">
        <v>2</v>
      </c>
      <c r="G82" s="7">
        <v>4</v>
      </c>
      <c r="H82" s="7">
        <v>5</v>
      </c>
      <c r="I82" s="7">
        <v>7</v>
      </c>
      <c r="J82" s="7">
        <v>8</v>
      </c>
      <c r="K82" s="7">
        <v>9</v>
      </c>
      <c r="L82" s="7"/>
      <c r="M82" s="7">
        <v>10</v>
      </c>
      <c r="N82" s="7"/>
      <c r="O82" s="7">
        <v>11</v>
      </c>
      <c r="P82" s="7">
        <v>12</v>
      </c>
      <c r="Q82" s="93">
        <v>14</v>
      </c>
      <c r="R82" s="93"/>
      <c r="S82" s="93"/>
      <c r="T82" s="22">
        <v>15</v>
      </c>
    </row>
    <row r="83" spans="1:20" s="2" customFormat="1" ht="21" customHeight="1">
      <c r="A83" s="4"/>
      <c r="B83" s="8"/>
      <c r="C83" s="92" t="s">
        <v>20</v>
      </c>
      <c r="D83" s="92"/>
      <c r="E83" s="92"/>
      <c r="F83" s="80" t="s">
        <v>17</v>
      </c>
      <c r="G83" s="80"/>
      <c r="H83" s="80"/>
      <c r="I83" s="80"/>
      <c r="J83" s="80" t="s">
        <v>18</v>
      </c>
      <c r="K83" s="80"/>
      <c r="L83" s="80"/>
      <c r="M83" s="80"/>
      <c r="N83" s="80"/>
      <c r="O83" s="80"/>
      <c r="P83" s="80"/>
      <c r="Q83" s="80"/>
      <c r="R83" s="80"/>
      <c r="S83" s="80"/>
      <c r="T83" s="23" t="s">
        <v>19</v>
      </c>
    </row>
    <row r="84" spans="1:20" s="2" customFormat="1" ht="45" customHeight="1">
      <c r="A84" s="4"/>
      <c r="B84" s="95" t="s">
        <v>7</v>
      </c>
      <c r="C84" s="92" t="s">
        <v>73</v>
      </c>
      <c r="D84" s="92"/>
      <c r="E84" s="92"/>
      <c r="F84" s="86" t="s">
        <v>21</v>
      </c>
      <c r="G84" s="86" t="s">
        <v>22</v>
      </c>
      <c r="H84" s="86" t="s">
        <v>23</v>
      </c>
      <c r="I84" s="86" t="s">
        <v>24</v>
      </c>
      <c r="J84" s="86" t="s">
        <v>25</v>
      </c>
      <c r="K84" s="85" t="s">
        <v>26</v>
      </c>
      <c r="L84" s="85"/>
      <c r="M84" s="85" t="s">
        <v>27</v>
      </c>
      <c r="N84" s="85"/>
      <c r="O84" s="86" t="s">
        <v>28</v>
      </c>
      <c r="P84" s="86" t="s">
        <v>29</v>
      </c>
      <c r="Q84" s="86" t="s">
        <v>30</v>
      </c>
      <c r="R84" s="86" t="s">
        <v>31</v>
      </c>
      <c r="S84" s="86"/>
      <c r="T84" s="87" t="s">
        <v>32</v>
      </c>
    </row>
    <row r="85" spans="1:20" s="2" customFormat="1" ht="39.950000000000003" customHeight="1">
      <c r="A85" s="4"/>
      <c r="B85" s="95"/>
      <c r="C85" s="92"/>
      <c r="D85" s="92"/>
      <c r="E85" s="92"/>
      <c r="F85" s="86"/>
      <c r="G85" s="86"/>
      <c r="H85" s="86"/>
      <c r="I85" s="86"/>
      <c r="J85" s="86"/>
      <c r="K85" s="11" t="s">
        <v>34</v>
      </c>
      <c r="L85" s="11" t="s">
        <v>35</v>
      </c>
      <c r="M85" s="11" t="s">
        <v>36</v>
      </c>
      <c r="N85" s="11" t="s">
        <v>37</v>
      </c>
      <c r="O85" s="86" t="s">
        <v>28</v>
      </c>
      <c r="P85" s="86"/>
      <c r="Q85" s="86"/>
      <c r="R85" s="86"/>
      <c r="S85" s="86"/>
      <c r="T85" s="87"/>
    </row>
    <row r="86" spans="1:20" s="2" customFormat="1" ht="21.95" customHeight="1">
      <c r="A86" s="4"/>
      <c r="B86" s="95"/>
      <c r="C86" s="92"/>
      <c r="D86" s="92"/>
      <c r="E86" s="92"/>
      <c r="F86" s="86"/>
      <c r="G86" s="86"/>
      <c r="H86" s="86"/>
      <c r="I86" s="86"/>
      <c r="J86" s="86"/>
      <c r="K86" s="13" t="s">
        <v>38</v>
      </c>
      <c r="L86" s="13" t="s">
        <v>39</v>
      </c>
      <c r="M86" s="13"/>
      <c r="N86" s="13"/>
      <c r="O86" s="86"/>
      <c r="P86" s="86"/>
      <c r="Q86" s="86"/>
      <c r="R86" s="86"/>
      <c r="S86" s="86"/>
      <c r="T86" s="87"/>
    </row>
    <row r="87" spans="1:20" s="2" customFormat="1" ht="16.5" customHeight="1">
      <c r="A87" s="4"/>
      <c r="B87" s="95"/>
      <c r="C87" s="92"/>
      <c r="D87" s="92"/>
      <c r="E87" s="92"/>
      <c r="F87" s="86"/>
      <c r="G87" s="86"/>
      <c r="H87" s="86"/>
      <c r="I87" s="86"/>
      <c r="J87" s="86"/>
      <c r="K87" s="13">
        <v>4</v>
      </c>
      <c r="L87" s="21" t="s">
        <v>40</v>
      </c>
      <c r="M87" s="13"/>
      <c r="N87" s="13"/>
      <c r="O87" s="86"/>
      <c r="P87" s="86"/>
      <c r="Q87" s="86"/>
      <c r="R87" s="86"/>
      <c r="S87" s="86"/>
      <c r="T87" s="87"/>
    </row>
    <row r="88" spans="1:20" s="2" customFormat="1" ht="16.5" customHeight="1">
      <c r="A88" s="17"/>
      <c r="B88" s="18"/>
      <c r="C88" s="92" t="s">
        <v>41</v>
      </c>
      <c r="D88" s="92"/>
      <c r="E88" s="92"/>
      <c r="F88" s="12">
        <v>50</v>
      </c>
      <c r="G88" s="12">
        <v>8</v>
      </c>
      <c r="H88" s="12">
        <v>6</v>
      </c>
      <c r="I88" s="12">
        <v>6</v>
      </c>
      <c r="J88" s="12">
        <v>2</v>
      </c>
      <c r="K88" s="12">
        <v>4</v>
      </c>
      <c r="L88" s="12">
        <v>6</v>
      </c>
      <c r="M88" s="12">
        <v>5</v>
      </c>
      <c r="N88" s="12">
        <v>5</v>
      </c>
      <c r="O88" s="12">
        <v>2</v>
      </c>
      <c r="P88" s="12">
        <v>2</v>
      </c>
      <c r="Q88" s="12">
        <v>4</v>
      </c>
      <c r="R88" s="76" t="s">
        <v>42</v>
      </c>
      <c r="S88" s="76"/>
      <c r="T88" s="24">
        <f>SUM(F88:Q88)</f>
        <v>100</v>
      </c>
    </row>
    <row r="89" spans="1:20" s="2" customFormat="1" ht="41.1" customHeight="1">
      <c r="A89" s="19"/>
      <c r="B89" s="32">
        <v>1</v>
      </c>
      <c r="C89" s="137" t="s">
        <v>52</v>
      </c>
      <c r="D89" s="137"/>
      <c r="E89" s="137"/>
      <c r="F89" s="5">
        <v>50</v>
      </c>
      <c r="G89" s="5">
        <v>0</v>
      </c>
      <c r="H89" s="5">
        <v>4</v>
      </c>
      <c r="I89" s="5">
        <v>6</v>
      </c>
      <c r="J89" s="5">
        <v>2</v>
      </c>
      <c r="K89" s="5">
        <v>4</v>
      </c>
      <c r="L89" s="5">
        <v>6</v>
      </c>
      <c r="M89" s="5">
        <v>5</v>
      </c>
      <c r="N89" s="5">
        <v>5</v>
      </c>
      <c r="O89" s="5">
        <v>2</v>
      </c>
      <c r="P89" s="5">
        <v>2</v>
      </c>
      <c r="Q89" s="5">
        <v>4</v>
      </c>
      <c r="R89" s="75">
        <v>1.9900000000000001E-2</v>
      </c>
      <c r="S89" s="76"/>
      <c r="T89" s="25">
        <f>SUM(F89:Q89)</f>
        <v>90</v>
      </c>
    </row>
    <row r="90" spans="1:20" s="2" customFormat="1" ht="39" customHeight="1">
      <c r="A90" s="19"/>
      <c r="B90" s="32">
        <v>2</v>
      </c>
      <c r="C90" s="137" t="s">
        <v>44</v>
      </c>
      <c r="D90" s="137"/>
      <c r="E90" s="137"/>
      <c r="F90" s="5">
        <v>50</v>
      </c>
      <c r="G90" s="5">
        <v>0</v>
      </c>
      <c r="H90" s="5">
        <v>4</v>
      </c>
      <c r="I90" s="5">
        <v>6</v>
      </c>
      <c r="J90" s="5">
        <v>2</v>
      </c>
      <c r="K90" s="5">
        <v>4</v>
      </c>
      <c r="L90" s="5">
        <v>6</v>
      </c>
      <c r="M90" s="5">
        <v>5</v>
      </c>
      <c r="N90" s="5">
        <v>5</v>
      </c>
      <c r="O90" s="5">
        <v>2</v>
      </c>
      <c r="P90" s="5">
        <v>2</v>
      </c>
      <c r="Q90" s="5">
        <v>4</v>
      </c>
      <c r="R90" s="75">
        <v>1.9900000000000001E-2</v>
      </c>
      <c r="S90" s="76"/>
      <c r="T90" s="25">
        <f>SUM(F90:Q90)</f>
        <v>90</v>
      </c>
    </row>
    <row r="91" spans="1:20" s="2" customFormat="1" ht="16.5" customHeight="1">
      <c r="A91" s="19"/>
      <c r="B91" s="20"/>
      <c r="C91" s="33"/>
      <c r="D91" s="33"/>
      <c r="E91" s="3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26"/>
      <c r="S91" s="26"/>
      <c r="T91" s="27"/>
    </row>
    <row r="92" spans="1:20" s="2" customFormat="1" ht="16.5" customHeight="1">
      <c r="A92" s="19"/>
      <c r="B92" s="20"/>
      <c r="C92" s="33"/>
      <c r="D92" s="33"/>
      <c r="E92" s="3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26"/>
      <c r="S92" s="26"/>
      <c r="T92" s="27"/>
    </row>
    <row r="93" spans="1:20" s="2" customFormat="1" ht="16.5" customHeight="1">
      <c r="A93" s="19"/>
      <c r="B93" s="20"/>
      <c r="C93" s="33"/>
      <c r="D93" s="33"/>
      <c r="E93" s="3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6"/>
      <c r="S93" s="26"/>
      <c r="T93" s="27"/>
    </row>
    <row r="94" spans="1:20" s="2" customFormat="1" ht="16.5" customHeight="1">
      <c r="A94" s="19"/>
      <c r="B94" s="20"/>
      <c r="C94" s="33"/>
      <c r="D94" s="33"/>
      <c r="E94" s="3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6"/>
      <c r="S94" s="26"/>
      <c r="T94" s="27"/>
    </row>
    <row r="95" spans="1:20" s="2" customFormat="1" ht="16.5" customHeight="1">
      <c r="A95" s="19"/>
      <c r="B95" s="20"/>
      <c r="C95" s="33"/>
      <c r="D95" s="33"/>
      <c r="E95" s="3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6"/>
      <c r="S95" s="26"/>
      <c r="T95" s="27"/>
    </row>
    <row r="96" spans="1:20" s="2" customFormat="1" ht="16.5" customHeight="1">
      <c r="A96" s="19"/>
      <c r="B96" s="20"/>
      <c r="C96" s="33"/>
      <c r="D96" s="33"/>
      <c r="E96" s="3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26"/>
      <c r="S96" s="26"/>
      <c r="T96" s="27"/>
    </row>
    <row r="97" spans="1:20" s="2" customFormat="1" ht="16.5" customHeight="1">
      <c r="A97" s="19"/>
      <c r="B97" s="20"/>
      <c r="C97" s="33"/>
      <c r="D97" s="33"/>
      <c r="E97" s="3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26"/>
      <c r="S97" s="26"/>
      <c r="T97" s="27"/>
    </row>
    <row r="98" spans="1:20" s="2" customFormat="1" ht="16.5" customHeight="1">
      <c r="A98" s="19"/>
      <c r="B98" s="20"/>
      <c r="C98" s="33"/>
      <c r="D98" s="33"/>
      <c r="E98" s="3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6"/>
      <c r="S98" s="26"/>
      <c r="T98" s="27"/>
    </row>
    <row r="99" spans="1:20" s="2" customFormat="1" ht="16.5" customHeight="1">
      <c r="A99" s="19"/>
      <c r="B99" s="20"/>
      <c r="C99" s="33"/>
      <c r="D99" s="33"/>
      <c r="E99" s="3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6"/>
      <c r="S99" s="26"/>
      <c r="T99" s="27"/>
    </row>
    <row r="100" spans="1:20" s="2" customFormat="1" ht="27.95" customHeight="1" thickBot="1">
      <c r="A100" s="10" t="s">
        <v>53</v>
      </c>
      <c r="B100" s="134" t="s">
        <v>54</v>
      </c>
      <c r="C100" s="135"/>
      <c r="D100" s="135"/>
      <c r="E100" s="135"/>
      <c r="F100" s="135"/>
      <c r="G100" s="135"/>
      <c r="H100" s="135"/>
      <c r="I100" s="135"/>
      <c r="J100" s="135"/>
      <c r="K100" s="136"/>
      <c r="L100" s="117"/>
      <c r="M100" s="118"/>
      <c r="N100" s="119"/>
      <c r="O100" s="117"/>
      <c r="P100" s="118"/>
      <c r="Q100" s="119"/>
      <c r="R100" s="117"/>
      <c r="S100" s="118"/>
      <c r="T100" s="119"/>
    </row>
    <row r="101" spans="1:20" s="2" customFormat="1" ht="16.5" customHeight="1">
      <c r="A101" s="4"/>
      <c r="B101" s="6"/>
      <c r="C101" s="93">
        <v>1</v>
      </c>
      <c r="D101" s="93"/>
      <c r="E101" s="93"/>
      <c r="F101" s="7">
        <v>2</v>
      </c>
      <c r="G101" s="7">
        <v>4</v>
      </c>
      <c r="H101" s="7">
        <v>5</v>
      </c>
      <c r="I101" s="7">
        <v>7</v>
      </c>
      <c r="J101" s="7">
        <v>8</v>
      </c>
      <c r="K101" s="7">
        <v>9</v>
      </c>
      <c r="L101" s="7"/>
      <c r="M101" s="7">
        <v>10</v>
      </c>
      <c r="N101" s="7"/>
      <c r="O101" s="7">
        <v>11</v>
      </c>
      <c r="P101" s="7">
        <v>12</v>
      </c>
      <c r="Q101" s="93">
        <v>14</v>
      </c>
      <c r="R101" s="93"/>
      <c r="S101" s="93"/>
      <c r="T101" s="22">
        <v>15</v>
      </c>
    </row>
    <row r="102" spans="1:20" s="2" customFormat="1" ht="21.95" customHeight="1">
      <c r="A102" s="4"/>
      <c r="B102" s="8"/>
      <c r="C102" s="92" t="s">
        <v>20</v>
      </c>
      <c r="D102" s="92"/>
      <c r="E102" s="92"/>
      <c r="F102" s="80" t="s">
        <v>17</v>
      </c>
      <c r="G102" s="80"/>
      <c r="H102" s="80"/>
      <c r="I102" s="80"/>
      <c r="J102" s="80" t="s">
        <v>18</v>
      </c>
      <c r="K102" s="80"/>
      <c r="L102" s="80"/>
      <c r="M102" s="80"/>
      <c r="N102" s="80"/>
      <c r="O102" s="80"/>
      <c r="P102" s="80"/>
      <c r="Q102" s="80"/>
      <c r="R102" s="80"/>
      <c r="S102" s="80"/>
      <c r="T102" s="23" t="s">
        <v>19</v>
      </c>
    </row>
    <row r="103" spans="1:20" s="2" customFormat="1" ht="51.95" customHeight="1">
      <c r="A103" s="4"/>
      <c r="B103" s="95" t="s">
        <v>7</v>
      </c>
      <c r="C103" s="92" t="s">
        <v>73</v>
      </c>
      <c r="D103" s="92"/>
      <c r="E103" s="92"/>
      <c r="F103" s="86" t="s">
        <v>21</v>
      </c>
      <c r="G103" s="86" t="s">
        <v>22</v>
      </c>
      <c r="H103" s="86" t="s">
        <v>23</v>
      </c>
      <c r="I103" s="86" t="s">
        <v>24</v>
      </c>
      <c r="J103" s="86" t="s">
        <v>25</v>
      </c>
      <c r="K103" s="85" t="s">
        <v>26</v>
      </c>
      <c r="L103" s="85"/>
      <c r="M103" s="85" t="s">
        <v>27</v>
      </c>
      <c r="N103" s="85"/>
      <c r="O103" s="86" t="s">
        <v>28</v>
      </c>
      <c r="P103" s="86" t="s">
        <v>29</v>
      </c>
      <c r="Q103" s="86" t="s">
        <v>30</v>
      </c>
      <c r="R103" s="86" t="s">
        <v>31</v>
      </c>
      <c r="S103" s="86"/>
      <c r="T103" s="87" t="s">
        <v>32</v>
      </c>
    </row>
    <row r="104" spans="1:20" s="2" customFormat="1" ht="42" customHeight="1">
      <c r="A104" s="4"/>
      <c r="B104" s="95"/>
      <c r="C104" s="92"/>
      <c r="D104" s="92"/>
      <c r="E104" s="92"/>
      <c r="F104" s="86"/>
      <c r="G104" s="86"/>
      <c r="H104" s="86"/>
      <c r="I104" s="86"/>
      <c r="J104" s="86"/>
      <c r="K104" s="11" t="s">
        <v>34</v>
      </c>
      <c r="L104" s="11" t="s">
        <v>35</v>
      </c>
      <c r="M104" s="11" t="s">
        <v>36</v>
      </c>
      <c r="N104" s="11" t="s">
        <v>37</v>
      </c>
      <c r="O104" s="86" t="s">
        <v>28</v>
      </c>
      <c r="P104" s="86"/>
      <c r="Q104" s="86"/>
      <c r="R104" s="86"/>
      <c r="S104" s="86"/>
      <c r="T104" s="87"/>
    </row>
    <row r="105" spans="1:20" s="2" customFormat="1" ht="23.1" customHeight="1">
      <c r="A105" s="4"/>
      <c r="B105" s="95"/>
      <c r="C105" s="92"/>
      <c r="D105" s="92"/>
      <c r="E105" s="92"/>
      <c r="F105" s="86"/>
      <c r="G105" s="86"/>
      <c r="H105" s="86"/>
      <c r="I105" s="86"/>
      <c r="J105" s="86"/>
      <c r="K105" s="13" t="s">
        <v>38</v>
      </c>
      <c r="L105" s="13" t="s">
        <v>39</v>
      </c>
      <c r="M105" s="13"/>
      <c r="N105" s="13"/>
      <c r="O105" s="86"/>
      <c r="P105" s="86"/>
      <c r="Q105" s="86"/>
      <c r="R105" s="86"/>
      <c r="S105" s="86"/>
      <c r="T105" s="87"/>
    </row>
    <row r="106" spans="1:20" s="2" customFormat="1" ht="53.1" customHeight="1">
      <c r="A106" s="4"/>
      <c r="B106" s="95"/>
      <c r="C106" s="92"/>
      <c r="D106" s="92"/>
      <c r="E106" s="92"/>
      <c r="F106" s="86"/>
      <c r="G106" s="86"/>
      <c r="H106" s="86"/>
      <c r="I106" s="86"/>
      <c r="J106" s="86"/>
      <c r="K106" s="13">
        <v>4</v>
      </c>
      <c r="L106" s="21" t="s">
        <v>40</v>
      </c>
      <c r="M106" s="13"/>
      <c r="N106" s="13"/>
      <c r="O106" s="86"/>
      <c r="P106" s="86"/>
      <c r="Q106" s="86"/>
      <c r="R106" s="86"/>
      <c r="S106" s="86"/>
      <c r="T106" s="87"/>
    </row>
    <row r="107" spans="1:20" s="2" customFormat="1" ht="16.5" customHeight="1">
      <c r="A107" s="17"/>
      <c r="B107" s="18"/>
      <c r="C107" s="92" t="s">
        <v>41</v>
      </c>
      <c r="D107" s="92"/>
      <c r="E107" s="92"/>
      <c r="F107" s="12">
        <v>50</v>
      </c>
      <c r="G107" s="12">
        <v>8</v>
      </c>
      <c r="H107" s="12">
        <v>6</v>
      </c>
      <c r="I107" s="12">
        <v>6</v>
      </c>
      <c r="J107" s="12">
        <v>2</v>
      </c>
      <c r="K107" s="12">
        <v>4</v>
      </c>
      <c r="L107" s="12">
        <v>6</v>
      </c>
      <c r="M107" s="12">
        <v>5</v>
      </c>
      <c r="N107" s="12">
        <v>5</v>
      </c>
      <c r="O107" s="12">
        <v>2</v>
      </c>
      <c r="P107" s="12">
        <v>2</v>
      </c>
      <c r="Q107" s="12">
        <v>4</v>
      </c>
      <c r="R107" s="76" t="s">
        <v>42</v>
      </c>
      <c r="S107" s="76"/>
      <c r="T107" s="24">
        <f>SUM(F107:Q107)</f>
        <v>100</v>
      </c>
    </row>
    <row r="108" spans="1:20" s="3" customFormat="1" ht="57" customHeight="1">
      <c r="A108" s="17"/>
      <c r="B108" s="18">
        <v>1</v>
      </c>
      <c r="C108" s="137" t="s">
        <v>52</v>
      </c>
      <c r="D108" s="137"/>
      <c r="E108" s="137"/>
      <c r="F108" s="5">
        <v>50</v>
      </c>
      <c r="G108" s="5">
        <v>0</v>
      </c>
      <c r="H108" s="5">
        <v>4</v>
      </c>
      <c r="I108" s="5">
        <v>6</v>
      </c>
      <c r="J108" s="5">
        <v>2</v>
      </c>
      <c r="K108" s="5">
        <v>4</v>
      </c>
      <c r="L108" s="5">
        <v>6</v>
      </c>
      <c r="M108" s="5">
        <v>5</v>
      </c>
      <c r="N108" s="5">
        <v>5</v>
      </c>
      <c r="O108" s="5">
        <v>2</v>
      </c>
      <c r="P108" s="5">
        <v>2</v>
      </c>
      <c r="Q108" s="5">
        <v>4</v>
      </c>
      <c r="R108" s="75">
        <v>1.9900000000000001E-2</v>
      </c>
      <c r="S108" s="76"/>
      <c r="T108" s="25">
        <f>SUM(F108:Q108)</f>
        <v>90</v>
      </c>
    </row>
    <row r="109" spans="1:20" s="3" customFormat="1" ht="59.1" customHeight="1">
      <c r="A109" s="17"/>
      <c r="B109" s="18">
        <v>2</v>
      </c>
      <c r="C109" s="137" t="s">
        <v>44</v>
      </c>
      <c r="D109" s="137"/>
      <c r="E109" s="137"/>
      <c r="F109" s="5">
        <v>50</v>
      </c>
      <c r="G109" s="5">
        <v>0</v>
      </c>
      <c r="H109" s="5">
        <v>4</v>
      </c>
      <c r="I109" s="5">
        <v>6</v>
      </c>
      <c r="J109" s="5">
        <v>2</v>
      </c>
      <c r="K109" s="5">
        <v>4</v>
      </c>
      <c r="L109" s="5">
        <v>6</v>
      </c>
      <c r="M109" s="5">
        <v>5</v>
      </c>
      <c r="N109" s="5">
        <v>5</v>
      </c>
      <c r="O109" s="5">
        <v>2</v>
      </c>
      <c r="P109" s="5">
        <v>2</v>
      </c>
      <c r="Q109" s="5">
        <v>4</v>
      </c>
      <c r="R109" s="75">
        <v>1.9900000000000001E-2</v>
      </c>
      <c r="S109" s="76"/>
      <c r="T109" s="25">
        <f>SUM(F109:Q109)</f>
        <v>90</v>
      </c>
    </row>
    <row r="110" spans="1:20" s="2" customFormat="1" ht="16.5" customHeight="1">
      <c r="A110" s="19"/>
      <c r="B110" s="20"/>
      <c r="C110" s="33"/>
      <c r="D110" s="33"/>
      <c r="E110" s="3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6"/>
      <c r="S110" s="26"/>
      <c r="T110" s="27"/>
    </row>
    <row r="111" spans="1:20" s="2" customFormat="1" ht="16.5" customHeight="1">
      <c r="A111" s="19"/>
      <c r="B111" s="20"/>
      <c r="C111" s="33"/>
      <c r="D111" s="33"/>
      <c r="E111" s="3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26"/>
      <c r="S111" s="26"/>
      <c r="T111" s="27"/>
    </row>
    <row r="112" spans="1:20" s="2" customFormat="1" ht="20.25" customHeight="1">
      <c r="A112" s="19"/>
      <c r="B112" s="20"/>
      <c r="C112" s="33"/>
      <c r="D112" s="33"/>
      <c r="E112" s="3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6"/>
      <c r="S112" s="26"/>
      <c r="T112" s="27"/>
    </row>
    <row r="113" spans="1:20" s="2" customFormat="1" ht="6.75" customHeight="1">
      <c r="A113" s="19"/>
      <c r="B113" s="20"/>
      <c r="C113" s="33"/>
      <c r="D113" s="33"/>
      <c r="E113" s="3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6"/>
      <c r="S113" s="26"/>
      <c r="T113" s="27"/>
    </row>
    <row r="114" spans="1:20" s="2" customFormat="1" ht="23.25" customHeight="1">
      <c r="A114" s="63">
        <v>3.7</v>
      </c>
      <c r="B114" s="134" t="s">
        <v>85</v>
      </c>
      <c r="C114" s="135"/>
      <c r="D114" s="135"/>
      <c r="E114" s="135"/>
      <c r="F114" s="135"/>
      <c r="G114" s="135"/>
      <c r="H114" s="135"/>
      <c r="I114" s="135"/>
      <c r="J114" s="135"/>
      <c r="K114" s="136"/>
      <c r="L114" s="14"/>
      <c r="M114" s="14"/>
      <c r="N114" s="14"/>
      <c r="O114" s="14"/>
      <c r="P114" s="14"/>
      <c r="Q114" s="14"/>
      <c r="R114" s="26"/>
      <c r="S114" s="26"/>
      <c r="T114" s="27"/>
    </row>
    <row r="115" spans="1:20" s="2" customFormat="1" ht="16.5" customHeight="1" thickBot="1">
      <c r="A115" s="42"/>
      <c r="B115" s="139" t="s">
        <v>16</v>
      </c>
      <c r="C115" s="139"/>
      <c r="D115" s="139"/>
      <c r="E115" s="139"/>
      <c r="F115" s="139"/>
      <c r="G115" s="139"/>
      <c r="H115" s="13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s="2" customFormat="1" ht="16.5" customHeight="1">
      <c r="A116" s="1"/>
      <c r="B116" s="6"/>
      <c r="C116" s="93">
        <v>1</v>
      </c>
      <c r="D116" s="93"/>
      <c r="E116" s="93"/>
      <c r="F116" s="7">
        <v>2</v>
      </c>
      <c r="G116" s="7">
        <v>4</v>
      </c>
      <c r="H116" s="7">
        <v>5</v>
      </c>
      <c r="I116" s="7">
        <v>7</v>
      </c>
      <c r="J116" s="7">
        <v>8</v>
      </c>
      <c r="K116" s="7">
        <v>9</v>
      </c>
      <c r="L116" s="7"/>
      <c r="M116" s="7">
        <v>10</v>
      </c>
      <c r="N116" s="7"/>
      <c r="O116" s="7">
        <v>11</v>
      </c>
      <c r="P116" s="7">
        <v>12</v>
      </c>
      <c r="Q116" s="93">
        <v>14</v>
      </c>
      <c r="R116" s="93"/>
      <c r="S116" s="93"/>
      <c r="T116" s="22">
        <v>15</v>
      </c>
    </row>
    <row r="117" spans="1:20" s="2" customFormat="1" ht="24" customHeight="1">
      <c r="A117" s="1"/>
      <c r="B117" s="8"/>
      <c r="C117" s="92"/>
      <c r="D117" s="92"/>
      <c r="E117" s="92"/>
      <c r="F117" s="80" t="s">
        <v>17</v>
      </c>
      <c r="G117" s="80"/>
      <c r="H117" s="80"/>
      <c r="I117" s="80"/>
      <c r="J117" s="80" t="s">
        <v>18</v>
      </c>
      <c r="K117" s="80"/>
      <c r="L117" s="80"/>
      <c r="M117" s="80"/>
      <c r="N117" s="80"/>
      <c r="O117" s="80"/>
      <c r="P117" s="80"/>
      <c r="Q117" s="80"/>
      <c r="R117" s="80"/>
      <c r="S117" s="80"/>
      <c r="T117" s="23" t="s">
        <v>19</v>
      </c>
    </row>
    <row r="118" spans="1:20" s="2" customFormat="1" ht="45" customHeight="1">
      <c r="A118" s="1"/>
      <c r="B118" s="95" t="s">
        <v>7</v>
      </c>
      <c r="C118" s="92" t="s">
        <v>20</v>
      </c>
      <c r="D118" s="92"/>
      <c r="E118" s="92"/>
      <c r="F118" s="86" t="s">
        <v>21</v>
      </c>
      <c r="G118" s="86" t="s">
        <v>22</v>
      </c>
      <c r="H118" s="86" t="s">
        <v>23</v>
      </c>
      <c r="I118" s="86" t="s">
        <v>24</v>
      </c>
      <c r="J118" s="86" t="s">
        <v>25</v>
      </c>
      <c r="K118" s="85" t="s">
        <v>26</v>
      </c>
      <c r="L118" s="85"/>
      <c r="M118" s="85" t="s">
        <v>27</v>
      </c>
      <c r="N118" s="85"/>
      <c r="O118" s="86" t="s">
        <v>28</v>
      </c>
      <c r="P118" s="86" t="s">
        <v>29</v>
      </c>
      <c r="Q118" s="86" t="s">
        <v>30</v>
      </c>
      <c r="R118" s="86" t="s">
        <v>31</v>
      </c>
      <c r="S118" s="86"/>
      <c r="T118" s="87" t="s">
        <v>32</v>
      </c>
    </row>
    <row r="119" spans="1:20" s="2" customFormat="1" ht="48" customHeight="1">
      <c r="A119" s="1"/>
      <c r="B119" s="95"/>
      <c r="C119" s="92"/>
      <c r="D119" s="92"/>
      <c r="E119" s="92"/>
      <c r="F119" s="86"/>
      <c r="G119" s="86"/>
      <c r="H119" s="86"/>
      <c r="I119" s="86"/>
      <c r="J119" s="86"/>
      <c r="K119" s="11" t="s">
        <v>34</v>
      </c>
      <c r="L119" s="11" t="s">
        <v>35</v>
      </c>
      <c r="M119" s="11" t="s">
        <v>36</v>
      </c>
      <c r="N119" s="11" t="s">
        <v>37</v>
      </c>
      <c r="O119" s="86" t="s">
        <v>28</v>
      </c>
      <c r="P119" s="86"/>
      <c r="Q119" s="86"/>
      <c r="R119" s="86"/>
      <c r="S119" s="86"/>
      <c r="T119" s="87"/>
    </row>
    <row r="120" spans="1:20" s="2" customFormat="1" ht="27.95" customHeight="1">
      <c r="A120" s="1"/>
      <c r="B120" s="95"/>
      <c r="C120" s="92"/>
      <c r="D120" s="92"/>
      <c r="E120" s="92"/>
      <c r="F120" s="86"/>
      <c r="G120" s="86"/>
      <c r="H120" s="86"/>
      <c r="I120" s="86"/>
      <c r="J120" s="86"/>
      <c r="K120" s="13" t="s">
        <v>38</v>
      </c>
      <c r="L120" s="13" t="s">
        <v>39</v>
      </c>
      <c r="M120" s="13"/>
      <c r="N120" s="13"/>
      <c r="O120" s="86"/>
      <c r="P120" s="86"/>
      <c r="Q120" s="86"/>
      <c r="R120" s="86"/>
      <c r="S120" s="86"/>
      <c r="T120" s="87"/>
    </row>
    <row r="121" spans="1:20" s="2" customFormat="1" ht="16.5" customHeight="1">
      <c r="A121" s="1"/>
      <c r="B121" s="95"/>
      <c r="C121" s="92"/>
      <c r="D121" s="92"/>
      <c r="E121" s="92"/>
      <c r="F121" s="86"/>
      <c r="G121" s="86"/>
      <c r="H121" s="86"/>
      <c r="I121" s="86"/>
      <c r="J121" s="86"/>
      <c r="K121" s="13">
        <v>4</v>
      </c>
      <c r="L121" s="21" t="s">
        <v>40</v>
      </c>
      <c r="M121" s="13"/>
      <c r="N121" s="13"/>
      <c r="O121" s="86"/>
      <c r="P121" s="86"/>
      <c r="Q121" s="86"/>
      <c r="R121" s="86"/>
      <c r="S121" s="86"/>
      <c r="T121" s="87"/>
    </row>
    <row r="122" spans="1:20" s="2" customFormat="1" ht="16.5" customHeight="1">
      <c r="A122" s="43"/>
      <c r="B122" s="18"/>
      <c r="C122" s="92" t="s">
        <v>41</v>
      </c>
      <c r="D122" s="92"/>
      <c r="E122" s="92"/>
      <c r="F122" s="73">
        <v>50</v>
      </c>
      <c r="G122" s="73">
        <v>8</v>
      </c>
      <c r="H122" s="73">
        <v>6</v>
      </c>
      <c r="I122" s="73">
        <v>6</v>
      </c>
      <c r="J122" s="73">
        <v>2</v>
      </c>
      <c r="K122" s="73">
        <v>4</v>
      </c>
      <c r="L122" s="73">
        <v>6</v>
      </c>
      <c r="M122" s="73">
        <v>5</v>
      </c>
      <c r="N122" s="73">
        <v>5</v>
      </c>
      <c r="O122" s="73">
        <v>2</v>
      </c>
      <c r="P122" s="73">
        <v>2</v>
      </c>
      <c r="Q122" s="73">
        <v>4</v>
      </c>
      <c r="R122" s="194" t="s">
        <v>42</v>
      </c>
      <c r="S122" s="194"/>
      <c r="T122" s="74">
        <f>SUM(F122:Q122)</f>
        <v>100</v>
      </c>
    </row>
    <row r="123" spans="1:20" s="3" customFormat="1" ht="36.75" customHeight="1">
      <c r="A123" s="43"/>
      <c r="B123" s="18">
        <v>1</v>
      </c>
      <c r="C123" s="94" t="s">
        <v>47</v>
      </c>
      <c r="D123" s="94"/>
      <c r="E123" s="94"/>
      <c r="F123" s="5">
        <v>50</v>
      </c>
      <c r="G123" s="5">
        <v>0</v>
      </c>
      <c r="H123" s="5">
        <v>4</v>
      </c>
      <c r="I123" s="5">
        <v>6</v>
      </c>
      <c r="J123" s="5">
        <v>2</v>
      </c>
      <c r="K123" s="5">
        <v>2</v>
      </c>
      <c r="L123" s="5">
        <v>5</v>
      </c>
      <c r="M123" s="5">
        <v>5</v>
      </c>
      <c r="N123" s="5">
        <v>5</v>
      </c>
      <c r="O123" s="5">
        <v>2</v>
      </c>
      <c r="P123" s="5">
        <v>2</v>
      </c>
      <c r="Q123" s="5">
        <v>3</v>
      </c>
      <c r="R123" s="75">
        <v>3.9899999999999998E-2</v>
      </c>
      <c r="S123" s="76"/>
      <c r="T123" s="25">
        <f>SUM(F123:Q123)</f>
        <v>86</v>
      </c>
    </row>
    <row r="124" spans="1:20" s="2" customFormat="1" ht="36.75" customHeight="1">
      <c r="A124" s="38"/>
      <c r="B124" s="32">
        <v>2</v>
      </c>
      <c r="C124" s="85" t="s">
        <v>13</v>
      </c>
      <c r="D124" s="85"/>
      <c r="E124" s="85"/>
      <c r="F124" s="77" t="s">
        <v>79</v>
      </c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9"/>
    </row>
    <row r="125" spans="1:20" s="3" customFormat="1" ht="36.75" customHeight="1" thickBot="1">
      <c r="A125" s="43"/>
      <c r="B125" s="56">
        <v>3</v>
      </c>
      <c r="C125" s="130" t="s">
        <v>55</v>
      </c>
      <c r="D125" s="130"/>
      <c r="E125" s="130"/>
      <c r="F125" s="57">
        <v>50</v>
      </c>
      <c r="G125" s="57">
        <v>0</v>
      </c>
      <c r="H125" s="57">
        <v>4</v>
      </c>
      <c r="I125" s="57">
        <v>6</v>
      </c>
      <c r="J125" s="57">
        <v>2</v>
      </c>
      <c r="K125" s="57">
        <v>4</v>
      </c>
      <c r="L125" s="57">
        <v>5</v>
      </c>
      <c r="M125" s="57">
        <v>5</v>
      </c>
      <c r="N125" s="57">
        <v>5</v>
      </c>
      <c r="O125" s="57">
        <v>2</v>
      </c>
      <c r="P125" s="57">
        <v>2</v>
      </c>
      <c r="Q125" s="57">
        <v>3</v>
      </c>
      <c r="R125" s="120">
        <v>3.9899999999999998E-2</v>
      </c>
      <c r="S125" s="121"/>
      <c r="T125" s="46">
        <f>SUM(F125:Q125)</f>
        <v>88</v>
      </c>
    </row>
    <row r="126" spans="1:20" s="3" customFormat="1" ht="36.75" customHeight="1" thickBot="1">
      <c r="A126" s="43"/>
      <c r="B126" s="56">
        <v>4</v>
      </c>
      <c r="C126" s="130" t="s">
        <v>75</v>
      </c>
      <c r="D126" s="130"/>
      <c r="E126" s="130"/>
      <c r="F126" s="57">
        <v>50</v>
      </c>
      <c r="G126" s="57">
        <v>0</v>
      </c>
      <c r="H126" s="57">
        <v>4</v>
      </c>
      <c r="I126" s="57">
        <v>6</v>
      </c>
      <c r="J126" s="57">
        <v>2</v>
      </c>
      <c r="K126" s="57">
        <v>4</v>
      </c>
      <c r="L126" s="57">
        <v>6</v>
      </c>
      <c r="M126" s="57">
        <v>5</v>
      </c>
      <c r="N126" s="57">
        <v>5</v>
      </c>
      <c r="O126" s="57">
        <v>2</v>
      </c>
      <c r="P126" s="57">
        <v>2</v>
      </c>
      <c r="Q126" s="57">
        <v>4</v>
      </c>
      <c r="R126" s="120">
        <v>1.9900000000000001E-2</v>
      </c>
      <c r="S126" s="121"/>
      <c r="T126" s="46">
        <f>SUM(F126:Q126)</f>
        <v>90</v>
      </c>
    </row>
    <row r="127" spans="1:20" s="2" customFormat="1" ht="9.75" customHeight="1">
      <c r="A127" s="19"/>
      <c r="B127" s="20"/>
      <c r="C127" s="34"/>
      <c r="D127" s="34"/>
      <c r="E127" s="3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26"/>
      <c r="S127" s="26"/>
      <c r="T127" s="27"/>
    </row>
    <row r="128" spans="1:20" s="2" customFormat="1" ht="15.75" customHeight="1">
      <c r="A128" s="19"/>
      <c r="B128" s="20"/>
      <c r="C128" s="33"/>
      <c r="D128" s="33"/>
      <c r="E128" s="3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26"/>
      <c r="S128" s="26"/>
      <c r="T128" s="27"/>
    </row>
    <row r="129" spans="1:20" s="2" customFormat="1" ht="16.5" customHeight="1" thickBot="1">
      <c r="A129" s="51">
        <v>3.8</v>
      </c>
      <c r="B129" s="134" t="s">
        <v>56</v>
      </c>
      <c r="C129" s="135"/>
      <c r="D129" s="135"/>
      <c r="E129" s="135"/>
      <c r="F129" s="135"/>
      <c r="G129" s="135"/>
      <c r="H129" s="135"/>
      <c r="I129" s="135"/>
      <c r="J129" s="135"/>
      <c r="K129" s="136"/>
      <c r="L129" s="117"/>
      <c r="M129" s="118"/>
      <c r="N129" s="119"/>
      <c r="O129" s="117"/>
      <c r="P129" s="118"/>
      <c r="Q129" s="119"/>
      <c r="R129" s="117"/>
      <c r="S129" s="118"/>
      <c r="T129" s="119"/>
    </row>
    <row r="130" spans="1:20" s="2" customFormat="1" ht="16.5" customHeight="1">
      <c r="A130" s="4"/>
      <c r="B130" s="6"/>
      <c r="C130" s="93">
        <v>1</v>
      </c>
      <c r="D130" s="93"/>
      <c r="E130" s="93"/>
      <c r="F130" s="7">
        <v>2</v>
      </c>
      <c r="G130" s="7">
        <v>4</v>
      </c>
      <c r="H130" s="7">
        <v>5</v>
      </c>
      <c r="I130" s="7">
        <v>7</v>
      </c>
      <c r="J130" s="7">
        <v>8</v>
      </c>
      <c r="K130" s="7">
        <v>9</v>
      </c>
      <c r="L130" s="7"/>
      <c r="M130" s="7">
        <v>10</v>
      </c>
      <c r="N130" s="7"/>
      <c r="O130" s="7">
        <v>11</v>
      </c>
      <c r="P130" s="7">
        <v>12</v>
      </c>
      <c r="Q130" s="93">
        <v>14</v>
      </c>
      <c r="R130" s="93"/>
      <c r="S130" s="93"/>
      <c r="T130" s="22">
        <v>15</v>
      </c>
    </row>
    <row r="131" spans="1:20" s="2" customFormat="1" ht="24" customHeight="1">
      <c r="A131" s="4"/>
      <c r="B131" s="8"/>
      <c r="C131" s="92" t="s">
        <v>20</v>
      </c>
      <c r="D131" s="92"/>
      <c r="E131" s="92"/>
      <c r="F131" s="80" t="s">
        <v>17</v>
      </c>
      <c r="G131" s="80"/>
      <c r="H131" s="80"/>
      <c r="I131" s="80"/>
      <c r="J131" s="80" t="s">
        <v>18</v>
      </c>
      <c r="K131" s="80"/>
      <c r="L131" s="80"/>
      <c r="M131" s="80"/>
      <c r="N131" s="80"/>
      <c r="O131" s="80"/>
      <c r="P131" s="80"/>
      <c r="Q131" s="80"/>
      <c r="R131" s="80"/>
      <c r="S131" s="80"/>
      <c r="T131" s="23" t="s">
        <v>19</v>
      </c>
    </row>
    <row r="132" spans="1:20" s="2" customFormat="1" ht="45" customHeight="1">
      <c r="A132" s="4"/>
      <c r="B132" s="95" t="s">
        <v>7</v>
      </c>
      <c r="C132" s="92" t="s">
        <v>73</v>
      </c>
      <c r="D132" s="92"/>
      <c r="E132" s="92"/>
      <c r="F132" s="86" t="s">
        <v>21</v>
      </c>
      <c r="G132" s="86" t="s">
        <v>22</v>
      </c>
      <c r="H132" s="86" t="s">
        <v>23</v>
      </c>
      <c r="I132" s="86" t="s">
        <v>24</v>
      </c>
      <c r="J132" s="86" t="s">
        <v>25</v>
      </c>
      <c r="K132" s="85" t="s">
        <v>26</v>
      </c>
      <c r="L132" s="85"/>
      <c r="M132" s="85" t="s">
        <v>27</v>
      </c>
      <c r="N132" s="85"/>
      <c r="O132" s="86" t="s">
        <v>28</v>
      </c>
      <c r="P132" s="86" t="s">
        <v>29</v>
      </c>
      <c r="Q132" s="86" t="s">
        <v>30</v>
      </c>
      <c r="R132" s="86" t="s">
        <v>31</v>
      </c>
      <c r="S132" s="86"/>
      <c r="T132" s="87" t="s">
        <v>32</v>
      </c>
    </row>
    <row r="133" spans="1:20" s="2" customFormat="1" ht="48" customHeight="1">
      <c r="A133" s="4"/>
      <c r="B133" s="95"/>
      <c r="C133" s="92"/>
      <c r="D133" s="92"/>
      <c r="E133" s="92"/>
      <c r="F133" s="86"/>
      <c r="G133" s="86"/>
      <c r="H133" s="86"/>
      <c r="I133" s="86"/>
      <c r="J133" s="86"/>
      <c r="K133" s="11" t="s">
        <v>34</v>
      </c>
      <c r="L133" s="11" t="s">
        <v>35</v>
      </c>
      <c r="M133" s="11" t="s">
        <v>36</v>
      </c>
      <c r="N133" s="11" t="s">
        <v>37</v>
      </c>
      <c r="O133" s="86"/>
      <c r="P133" s="86"/>
      <c r="Q133" s="86"/>
      <c r="R133" s="86"/>
      <c r="S133" s="86"/>
      <c r="T133" s="87"/>
    </row>
    <row r="134" spans="1:20" s="2" customFormat="1" ht="27.95" customHeight="1">
      <c r="A134" s="4"/>
      <c r="B134" s="95"/>
      <c r="C134" s="92"/>
      <c r="D134" s="92"/>
      <c r="E134" s="92"/>
      <c r="F134" s="86"/>
      <c r="G134" s="86"/>
      <c r="H134" s="86"/>
      <c r="I134" s="86"/>
      <c r="J134" s="86"/>
      <c r="K134" s="13" t="s">
        <v>38</v>
      </c>
      <c r="L134" s="13" t="s">
        <v>39</v>
      </c>
      <c r="M134" s="13"/>
      <c r="N134" s="13"/>
      <c r="O134" s="86"/>
      <c r="P134" s="86"/>
      <c r="Q134" s="86"/>
      <c r="R134" s="86"/>
      <c r="S134" s="86"/>
      <c r="T134" s="87"/>
    </row>
    <row r="135" spans="1:20" s="2" customFormat="1" ht="16.5" customHeight="1">
      <c r="A135" s="4"/>
      <c r="B135" s="95"/>
      <c r="C135" s="92"/>
      <c r="D135" s="92"/>
      <c r="E135" s="92"/>
      <c r="F135" s="86"/>
      <c r="G135" s="86"/>
      <c r="H135" s="86"/>
      <c r="I135" s="86"/>
      <c r="J135" s="86"/>
      <c r="K135" s="13">
        <v>4</v>
      </c>
      <c r="L135" s="21" t="s">
        <v>40</v>
      </c>
      <c r="M135" s="13"/>
      <c r="N135" s="13"/>
      <c r="O135" s="86"/>
      <c r="P135" s="86"/>
      <c r="Q135" s="86"/>
      <c r="R135" s="86"/>
      <c r="S135" s="86"/>
      <c r="T135" s="87"/>
    </row>
    <row r="136" spans="1:20" s="2" customFormat="1" ht="16.5" customHeight="1">
      <c r="A136" s="17"/>
      <c r="B136" s="18"/>
      <c r="C136" s="92" t="s">
        <v>41</v>
      </c>
      <c r="D136" s="92"/>
      <c r="E136" s="92"/>
      <c r="F136" s="12">
        <v>50</v>
      </c>
      <c r="G136" s="12">
        <v>8</v>
      </c>
      <c r="H136" s="12">
        <v>6</v>
      </c>
      <c r="I136" s="12">
        <v>6</v>
      </c>
      <c r="J136" s="12">
        <v>2</v>
      </c>
      <c r="K136" s="12">
        <v>4</v>
      </c>
      <c r="L136" s="12">
        <v>6</v>
      </c>
      <c r="M136" s="12">
        <v>5</v>
      </c>
      <c r="N136" s="12">
        <v>5</v>
      </c>
      <c r="O136" s="12">
        <v>2</v>
      </c>
      <c r="P136" s="12">
        <v>2</v>
      </c>
      <c r="Q136" s="12">
        <v>4</v>
      </c>
      <c r="R136" s="76" t="s">
        <v>42</v>
      </c>
      <c r="S136" s="76"/>
      <c r="T136" s="24">
        <f>SUM(F136:Q136)</f>
        <v>100</v>
      </c>
    </row>
    <row r="137" spans="1:20" s="2" customFormat="1" ht="54" customHeight="1" thickBot="1">
      <c r="A137" s="19"/>
      <c r="B137" s="56">
        <v>1</v>
      </c>
      <c r="C137" s="130" t="s">
        <v>44</v>
      </c>
      <c r="D137" s="130"/>
      <c r="E137" s="130"/>
      <c r="F137" s="57">
        <v>50</v>
      </c>
      <c r="G137" s="57">
        <v>0</v>
      </c>
      <c r="H137" s="57">
        <v>4</v>
      </c>
      <c r="I137" s="57">
        <v>6</v>
      </c>
      <c r="J137" s="57">
        <v>2</v>
      </c>
      <c r="K137" s="57">
        <v>4</v>
      </c>
      <c r="L137" s="57">
        <v>6</v>
      </c>
      <c r="M137" s="57">
        <v>5</v>
      </c>
      <c r="N137" s="57">
        <v>5</v>
      </c>
      <c r="O137" s="57">
        <v>2</v>
      </c>
      <c r="P137" s="57">
        <v>2</v>
      </c>
      <c r="Q137" s="57">
        <v>4</v>
      </c>
      <c r="R137" s="120">
        <v>1.9900000000000001E-2</v>
      </c>
      <c r="S137" s="121"/>
      <c r="T137" s="46">
        <f>SUM(F137:Q137)</f>
        <v>90</v>
      </c>
    </row>
    <row r="138" spans="1:20" s="2" customFormat="1" ht="16.5" customHeight="1">
      <c r="A138" s="19"/>
      <c r="B138" s="20"/>
      <c r="C138" s="34"/>
      <c r="D138" s="34"/>
      <c r="E138" s="3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26"/>
      <c r="S138" s="26"/>
      <c r="T138" s="27"/>
    </row>
    <row r="139" spans="1:20" s="2" customFormat="1" ht="16.5" customHeight="1">
      <c r="A139" s="19"/>
      <c r="B139" s="20"/>
      <c r="C139" s="34"/>
      <c r="D139" s="34"/>
      <c r="E139" s="3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26"/>
      <c r="S139" s="26"/>
      <c r="T139" s="27"/>
    </row>
    <row r="140" spans="1:20" s="2" customFormat="1" ht="16.5" customHeight="1">
      <c r="A140" s="19"/>
      <c r="B140" s="20"/>
      <c r="C140" s="34"/>
      <c r="D140" s="34"/>
      <c r="E140" s="3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26"/>
      <c r="S140" s="26"/>
      <c r="T140" s="27"/>
    </row>
    <row r="141" spans="1:20" s="2" customFormat="1" ht="16.5" customHeight="1">
      <c r="A141" s="19"/>
      <c r="B141" s="20"/>
      <c r="C141" s="34"/>
      <c r="D141" s="34"/>
      <c r="E141" s="3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26"/>
      <c r="S141" s="26"/>
      <c r="T141" s="27"/>
    </row>
    <row r="142" spans="1:20" s="2" customFormat="1" ht="16.5" customHeight="1">
      <c r="A142" s="19"/>
      <c r="B142" s="20"/>
      <c r="C142" s="34"/>
      <c r="D142" s="34"/>
      <c r="E142" s="3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26"/>
      <c r="S142" s="26"/>
      <c r="T142" s="27"/>
    </row>
    <row r="143" spans="1:20" s="2" customFormat="1" ht="36.75" customHeight="1">
      <c r="A143" s="19"/>
      <c r="B143" s="20"/>
      <c r="C143" s="34"/>
      <c r="D143" s="34"/>
      <c r="E143" s="3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26"/>
      <c r="S143" s="26"/>
      <c r="T143" s="27"/>
    </row>
    <row r="144" spans="1:20" s="2" customFormat="1" ht="16.5" customHeight="1">
      <c r="A144" s="19"/>
      <c r="B144" s="20"/>
      <c r="C144" s="34"/>
      <c r="D144" s="34"/>
      <c r="E144" s="3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26"/>
      <c r="S144" s="26"/>
      <c r="T144" s="27"/>
    </row>
    <row r="145" spans="1:20" s="2" customFormat="1" ht="10.5" customHeight="1">
      <c r="A145" s="19"/>
      <c r="B145" s="20"/>
      <c r="C145" s="34"/>
      <c r="D145" s="34"/>
      <c r="E145" s="3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26"/>
      <c r="S145" s="26"/>
      <c r="T145" s="27"/>
    </row>
    <row r="146" spans="1:20" s="2" customFormat="1" ht="16.5" customHeight="1" thickBot="1">
      <c r="A146" s="51">
        <v>3.9</v>
      </c>
      <c r="B146" s="134" t="s">
        <v>57</v>
      </c>
      <c r="C146" s="135"/>
      <c r="D146" s="135"/>
      <c r="E146" s="135"/>
      <c r="F146" s="135"/>
      <c r="G146" s="135"/>
      <c r="H146" s="135"/>
      <c r="I146" s="135"/>
      <c r="J146" s="135"/>
      <c r="K146" s="136"/>
      <c r="L146" s="117"/>
      <c r="M146" s="118"/>
      <c r="N146" s="119"/>
      <c r="O146" s="117"/>
      <c r="P146" s="118"/>
      <c r="Q146" s="119"/>
      <c r="R146" s="117"/>
      <c r="S146" s="118"/>
      <c r="T146" s="119"/>
    </row>
    <row r="147" spans="1:20" s="2" customFormat="1" ht="16.5" customHeight="1">
      <c r="A147" s="4"/>
      <c r="B147" s="6"/>
      <c r="C147" s="93">
        <v>1</v>
      </c>
      <c r="D147" s="93"/>
      <c r="E147" s="93"/>
      <c r="F147" s="7">
        <v>2</v>
      </c>
      <c r="G147" s="7">
        <v>4</v>
      </c>
      <c r="H147" s="7">
        <v>5</v>
      </c>
      <c r="I147" s="7">
        <v>7</v>
      </c>
      <c r="J147" s="7">
        <v>8</v>
      </c>
      <c r="K147" s="7">
        <v>9</v>
      </c>
      <c r="L147" s="7"/>
      <c r="M147" s="7">
        <v>10</v>
      </c>
      <c r="N147" s="7"/>
      <c r="O147" s="7">
        <v>11</v>
      </c>
      <c r="P147" s="7">
        <v>12</v>
      </c>
      <c r="Q147" s="93">
        <v>14</v>
      </c>
      <c r="R147" s="93"/>
      <c r="S147" s="93"/>
      <c r="T147" s="22">
        <v>15</v>
      </c>
    </row>
    <row r="148" spans="1:20" s="2" customFormat="1" ht="24" customHeight="1">
      <c r="A148" s="4"/>
      <c r="B148" s="8"/>
      <c r="C148" s="92" t="s">
        <v>20</v>
      </c>
      <c r="D148" s="92"/>
      <c r="E148" s="92"/>
      <c r="F148" s="80" t="s">
        <v>17</v>
      </c>
      <c r="G148" s="80"/>
      <c r="H148" s="80"/>
      <c r="I148" s="80"/>
      <c r="J148" s="80" t="s">
        <v>18</v>
      </c>
      <c r="K148" s="80"/>
      <c r="L148" s="80"/>
      <c r="M148" s="80"/>
      <c r="N148" s="80"/>
      <c r="O148" s="80"/>
      <c r="P148" s="80"/>
      <c r="Q148" s="80"/>
      <c r="R148" s="80"/>
      <c r="S148" s="80"/>
      <c r="T148" s="23" t="s">
        <v>19</v>
      </c>
    </row>
    <row r="149" spans="1:20" s="2" customFormat="1" ht="45" customHeight="1">
      <c r="A149" s="4"/>
      <c r="B149" s="95" t="s">
        <v>7</v>
      </c>
      <c r="C149" s="92" t="s">
        <v>73</v>
      </c>
      <c r="D149" s="92"/>
      <c r="E149" s="92"/>
      <c r="F149" s="86" t="s">
        <v>21</v>
      </c>
      <c r="G149" s="86" t="s">
        <v>22</v>
      </c>
      <c r="H149" s="86" t="s">
        <v>23</v>
      </c>
      <c r="I149" s="86" t="s">
        <v>24</v>
      </c>
      <c r="J149" s="86" t="s">
        <v>25</v>
      </c>
      <c r="K149" s="85" t="s">
        <v>26</v>
      </c>
      <c r="L149" s="85"/>
      <c r="M149" s="85" t="s">
        <v>27</v>
      </c>
      <c r="N149" s="85"/>
      <c r="O149" s="86" t="s">
        <v>28</v>
      </c>
      <c r="P149" s="86" t="s">
        <v>29</v>
      </c>
      <c r="Q149" s="86" t="s">
        <v>30</v>
      </c>
      <c r="R149" s="86" t="s">
        <v>31</v>
      </c>
      <c r="S149" s="86"/>
      <c r="T149" s="87" t="s">
        <v>32</v>
      </c>
    </row>
    <row r="150" spans="1:20" s="2" customFormat="1" ht="48" customHeight="1">
      <c r="A150" s="4"/>
      <c r="B150" s="95"/>
      <c r="C150" s="92"/>
      <c r="D150" s="92"/>
      <c r="E150" s="92"/>
      <c r="F150" s="86"/>
      <c r="G150" s="86"/>
      <c r="H150" s="86"/>
      <c r="I150" s="86"/>
      <c r="J150" s="86"/>
      <c r="K150" s="11" t="s">
        <v>34</v>
      </c>
      <c r="L150" s="11" t="s">
        <v>35</v>
      </c>
      <c r="M150" s="11" t="s">
        <v>36</v>
      </c>
      <c r="N150" s="11" t="s">
        <v>37</v>
      </c>
      <c r="O150" s="86"/>
      <c r="P150" s="86"/>
      <c r="Q150" s="86"/>
      <c r="R150" s="86"/>
      <c r="S150" s="86"/>
      <c r="T150" s="87"/>
    </row>
    <row r="151" spans="1:20" s="2" customFormat="1" ht="27.95" customHeight="1">
      <c r="A151" s="4"/>
      <c r="B151" s="95"/>
      <c r="C151" s="92"/>
      <c r="D151" s="92"/>
      <c r="E151" s="92"/>
      <c r="F151" s="86"/>
      <c r="G151" s="86"/>
      <c r="H151" s="86"/>
      <c r="I151" s="86"/>
      <c r="J151" s="86"/>
      <c r="K151" s="13" t="s">
        <v>38</v>
      </c>
      <c r="L151" s="13" t="s">
        <v>39</v>
      </c>
      <c r="M151" s="13"/>
      <c r="N151" s="13"/>
      <c r="O151" s="86"/>
      <c r="P151" s="86"/>
      <c r="Q151" s="86"/>
      <c r="R151" s="86"/>
      <c r="S151" s="86"/>
      <c r="T151" s="87"/>
    </row>
    <row r="152" spans="1:20" s="2" customFormat="1" ht="16.5" customHeight="1">
      <c r="A152" s="4"/>
      <c r="B152" s="95"/>
      <c r="C152" s="92"/>
      <c r="D152" s="92"/>
      <c r="E152" s="92"/>
      <c r="F152" s="86"/>
      <c r="G152" s="86"/>
      <c r="H152" s="86"/>
      <c r="I152" s="86"/>
      <c r="J152" s="86"/>
      <c r="K152" s="13">
        <v>4</v>
      </c>
      <c r="L152" s="21" t="s">
        <v>40</v>
      </c>
      <c r="M152" s="13"/>
      <c r="N152" s="13"/>
      <c r="O152" s="86"/>
      <c r="P152" s="86"/>
      <c r="Q152" s="86"/>
      <c r="R152" s="86"/>
      <c r="S152" s="86"/>
      <c r="T152" s="87"/>
    </row>
    <row r="153" spans="1:20" s="2" customFormat="1" ht="16.5" customHeight="1">
      <c r="A153" s="17"/>
      <c r="B153" s="18"/>
      <c r="C153" s="92" t="s">
        <v>41</v>
      </c>
      <c r="D153" s="92"/>
      <c r="E153" s="92"/>
      <c r="F153" s="12">
        <v>50</v>
      </c>
      <c r="G153" s="12">
        <v>8</v>
      </c>
      <c r="H153" s="12">
        <v>6</v>
      </c>
      <c r="I153" s="12">
        <v>6</v>
      </c>
      <c r="J153" s="12">
        <v>2</v>
      </c>
      <c r="K153" s="12">
        <v>4</v>
      </c>
      <c r="L153" s="12">
        <v>6</v>
      </c>
      <c r="M153" s="12">
        <v>5</v>
      </c>
      <c r="N153" s="12">
        <v>5</v>
      </c>
      <c r="O153" s="12">
        <v>2</v>
      </c>
      <c r="P153" s="12">
        <v>2</v>
      </c>
      <c r="Q153" s="12">
        <v>4</v>
      </c>
      <c r="R153" s="76" t="s">
        <v>42</v>
      </c>
      <c r="S153" s="76"/>
      <c r="T153" s="24">
        <f>SUM(F153:Q153)</f>
        <v>100</v>
      </c>
    </row>
    <row r="154" spans="1:20" s="2" customFormat="1" ht="50.1" customHeight="1">
      <c r="A154" s="19"/>
      <c r="B154" s="32">
        <v>1</v>
      </c>
      <c r="C154" s="92" t="s">
        <v>44</v>
      </c>
      <c r="D154" s="92"/>
      <c r="E154" s="92"/>
      <c r="F154" s="5">
        <v>50</v>
      </c>
      <c r="G154" s="5">
        <v>0</v>
      </c>
      <c r="H154" s="5">
        <v>6</v>
      </c>
      <c r="I154" s="5">
        <v>0</v>
      </c>
      <c r="J154" s="5">
        <v>2</v>
      </c>
      <c r="K154" s="5">
        <v>4</v>
      </c>
      <c r="L154" s="5">
        <v>6</v>
      </c>
      <c r="M154" s="5">
        <v>5</v>
      </c>
      <c r="N154" s="5">
        <v>5</v>
      </c>
      <c r="O154" s="5">
        <v>2</v>
      </c>
      <c r="P154" s="5">
        <v>2</v>
      </c>
      <c r="Q154" s="5">
        <v>4</v>
      </c>
      <c r="R154" s="75">
        <v>1.9900000000000001E-2</v>
      </c>
      <c r="S154" s="76"/>
      <c r="T154" s="25">
        <f>SUM(F154:Q154)</f>
        <v>86</v>
      </c>
    </row>
    <row r="155" spans="1:20" s="2" customFormat="1" ht="37.5" customHeight="1">
      <c r="A155" s="19"/>
      <c r="B155" s="109">
        <v>2</v>
      </c>
      <c r="C155" s="92" t="s">
        <v>14</v>
      </c>
      <c r="D155" s="92"/>
      <c r="E155" s="92"/>
      <c r="F155" s="5">
        <v>50</v>
      </c>
      <c r="G155" s="5">
        <v>0</v>
      </c>
      <c r="H155" s="5">
        <v>2</v>
      </c>
      <c r="I155" s="5">
        <v>0</v>
      </c>
      <c r="J155" s="5">
        <v>2</v>
      </c>
      <c r="K155" s="5">
        <v>4</v>
      </c>
      <c r="L155" s="5">
        <v>3</v>
      </c>
      <c r="M155" s="5">
        <v>0</v>
      </c>
      <c r="N155" s="5">
        <v>0</v>
      </c>
      <c r="O155" s="5">
        <v>2</v>
      </c>
      <c r="P155" s="5">
        <v>2</v>
      </c>
      <c r="Q155" s="5">
        <v>1</v>
      </c>
      <c r="R155" s="84">
        <v>0.1</v>
      </c>
      <c r="S155" s="76"/>
      <c r="T155" s="25">
        <f>SUM(F155:Q155)</f>
        <v>66</v>
      </c>
    </row>
    <row r="156" spans="1:20" s="2" customFormat="1" ht="23.25" customHeight="1" thickBot="1">
      <c r="A156" s="19"/>
      <c r="B156" s="110"/>
      <c r="C156" s="111"/>
      <c r="D156" s="111"/>
      <c r="E156" s="111"/>
      <c r="F156" s="112" t="s">
        <v>80</v>
      </c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4"/>
    </row>
    <row r="157" spans="1:20" s="2" customFormat="1" ht="16.5" customHeight="1">
      <c r="A157" s="19"/>
      <c r="B157" s="20"/>
      <c r="C157" s="33"/>
      <c r="D157" s="33"/>
      <c r="E157" s="3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26"/>
      <c r="S157" s="26"/>
      <c r="T157" s="27"/>
    </row>
    <row r="158" spans="1:20" s="2" customFormat="1" ht="46.5" customHeight="1">
      <c r="A158" s="19"/>
      <c r="B158" s="20"/>
      <c r="C158" s="33"/>
      <c r="D158" s="33"/>
      <c r="E158" s="3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26"/>
      <c r="S158" s="26"/>
      <c r="T158" s="27"/>
    </row>
    <row r="159" spans="1:20" s="2" customFormat="1" ht="16.5" customHeight="1">
      <c r="A159" s="19"/>
      <c r="B159" s="20"/>
      <c r="C159" s="33"/>
      <c r="D159" s="33"/>
      <c r="E159" s="33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26"/>
      <c r="S159" s="26"/>
      <c r="T159" s="27"/>
    </row>
    <row r="160" spans="1:20" s="2" customFormat="1" ht="16.5" customHeight="1">
      <c r="A160" s="19"/>
      <c r="B160" s="20"/>
      <c r="C160" s="33"/>
      <c r="D160" s="33"/>
      <c r="E160" s="3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26"/>
      <c r="S160" s="26"/>
      <c r="T160" s="27"/>
    </row>
    <row r="161" spans="1:20" s="2" customFormat="1" ht="27" customHeight="1" thickBot="1">
      <c r="A161" s="58">
        <v>3.1</v>
      </c>
      <c r="B161" s="134" t="s">
        <v>58</v>
      </c>
      <c r="C161" s="135"/>
      <c r="D161" s="135"/>
      <c r="E161" s="135"/>
      <c r="F161" s="135"/>
      <c r="G161" s="135"/>
      <c r="H161" s="135"/>
      <c r="I161" s="135"/>
      <c r="J161" s="135"/>
      <c r="K161" s="136"/>
      <c r="L161" s="117"/>
      <c r="M161" s="118"/>
      <c r="N161" s="119"/>
      <c r="O161" s="117"/>
      <c r="P161" s="118"/>
      <c r="Q161" s="119"/>
      <c r="R161" s="117"/>
      <c r="S161" s="118"/>
      <c r="T161" s="119"/>
    </row>
    <row r="162" spans="1:20" s="2" customFormat="1" ht="16.5" customHeight="1">
      <c r="A162" s="4"/>
      <c r="B162" s="6"/>
      <c r="C162" s="93">
        <v>1</v>
      </c>
      <c r="D162" s="93"/>
      <c r="E162" s="93"/>
      <c r="F162" s="7">
        <v>2</v>
      </c>
      <c r="G162" s="7">
        <v>4</v>
      </c>
      <c r="H162" s="7">
        <v>5</v>
      </c>
      <c r="I162" s="7">
        <v>7</v>
      </c>
      <c r="J162" s="7">
        <v>8</v>
      </c>
      <c r="K162" s="7">
        <v>9</v>
      </c>
      <c r="L162" s="7"/>
      <c r="M162" s="7">
        <v>10</v>
      </c>
      <c r="N162" s="7"/>
      <c r="O162" s="7">
        <v>11</v>
      </c>
      <c r="P162" s="7">
        <v>12</v>
      </c>
      <c r="Q162" s="93">
        <v>14</v>
      </c>
      <c r="R162" s="93"/>
      <c r="S162" s="93"/>
      <c r="T162" s="22">
        <v>15</v>
      </c>
    </row>
    <row r="163" spans="1:20" s="2" customFormat="1" ht="24" customHeight="1">
      <c r="A163" s="4"/>
      <c r="B163" s="8"/>
      <c r="C163" s="92" t="s">
        <v>20</v>
      </c>
      <c r="D163" s="92"/>
      <c r="E163" s="92"/>
      <c r="F163" s="80" t="s">
        <v>17</v>
      </c>
      <c r="G163" s="80"/>
      <c r="H163" s="80"/>
      <c r="I163" s="80"/>
      <c r="J163" s="80" t="s">
        <v>18</v>
      </c>
      <c r="K163" s="80"/>
      <c r="L163" s="80"/>
      <c r="M163" s="80"/>
      <c r="N163" s="80"/>
      <c r="O163" s="80"/>
      <c r="P163" s="80"/>
      <c r="Q163" s="80"/>
      <c r="R163" s="80"/>
      <c r="S163" s="80"/>
      <c r="T163" s="23" t="s">
        <v>19</v>
      </c>
    </row>
    <row r="164" spans="1:20" s="2" customFormat="1" ht="45" customHeight="1">
      <c r="A164" s="4"/>
      <c r="B164" s="95" t="s">
        <v>7</v>
      </c>
      <c r="C164" s="92" t="s">
        <v>73</v>
      </c>
      <c r="D164" s="92"/>
      <c r="E164" s="92"/>
      <c r="F164" s="86" t="s">
        <v>21</v>
      </c>
      <c r="G164" s="86" t="s">
        <v>22</v>
      </c>
      <c r="H164" s="86" t="s">
        <v>23</v>
      </c>
      <c r="I164" s="86" t="s">
        <v>24</v>
      </c>
      <c r="J164" s="86" t="s">
        <v>25</v>
      </c>
      <c r="K164" s="85" t="s">
        <v>26</v>
      </c>
      <c r="L164" s="85"/>
      <c r="M164" s="85" t="s">
        <v>27</v>
      </c>
      <c r="N164" s="85"/>
      <c r="O164" s="86" t="s">
        <v>28</v>
      </c>
      <c r="P164" s="86" t="s">
        <v>29</v>
      </c>
      <c r="Q164" s="86" t="s">
        <v>30</v>
      </c>
      <c r="R164" s="86" t="s">
        <v>31</v>
      </c>
      <c r="S164" s="86"/>
      <c r="T164" s="87" t="s">
        <v>32</v>
      </c>
    </row>
    <row r="165" spans="1:20" s="2" customFormat="1" ht="48" customHeight="1">
      <c r="A165" s="4"/>
      <c r="B165" s="95"/>
      <c r="C165" s="92"/>
      <c r="D165" s="92"/>
      <c r="E165" s="92"/>
      <c r="F165" s="86"/>
      <c r="G165" s="86"/>
      <c r="H165" s="86"/>
      <c r="I165" s="86"/>
      <c r="J165" s="86"/>
      <c r="K165" s="11" t="s">
        <v>34</v>
      </c>
      <c r="L165" s="11" t="s">
        <v>35</v>
      </c>
      <c r="M165" s="11" t="s">
        <v>36</v>
      </c>
      <c r="N165" s="11" t="s">
        <v>37</v>
      </c>
      <c r="O165" s="86"/>
      <c r="P165" s="86"/>
      <c r="Q165" s="86"/>
      <c r="R165" s="86"/>
      <c r="S165" s="86"/>
      <c r="T165" s="87"/>
    </row>
    <row r="166" spans="1:20" s="2" customFormat="1" ht="27.95" customHeight="1">
      <c r="A166" s="4"/>
      <c r="B166" s="95"/>
      <c r="C166" s="92"/>
      <c r="D166" s="92"/>
      <c r="E166" s="92"/>
      <c r="F166" s="86"/>
      <c r="G166" s="86"/>
      <c r="H166" s="86"/>
      <c r="I166" s="86"/>
      <c r="J166" s="86"/>
      <c r="K166" s="13" t="s">
        <v>38</v>
      </c>
      <c r="L166" s="13" t="s">
        <v>39</v>
      </c>
      <c r="M166" s="13"/>
      <c r="N166" s="13"/>
      <c r="O166" s="86"/>
      <c r="P166" s="86"/>
      <c r="Q166" s="86"/>
      <c r="R166" s="86"/>
      <c r="S166" s="86"/>
      <c r="T166" s="87"/>
    </row>
    <row r="167" spans="1:20" s="2" customFormat="1" ht="16.5" customHeight="1">
      <c r="A167" s="4"/>
      <c r="B167" s="95"/>
      <c r="C167" s="92"/>
      <c r="D167" s="92"/>
      <c r="E167" s="92"/>
      <c r="F167" s="86"/>
      <c r="G167" s="86"/>
      <c r="H167" s="86"/>
      <c r="I167" s="86"/>
      <c r="J167" s="86"/>
      <c r="K167" s="13">
        <v>4</v>
      </c>
      <c r="L167" s="21" t="s">
        <v>40</v>
      </c>
      <c r="M167" s="13"/>
      <c r="N167" s="13"/>
      <c r="O167" s="86"/>
      <c r="P167" s="86"/>
      <c r="Q167" s="86"/>
      <c r="R167" s="86"/>
      <c r="S167" s="86"/>
      <c r="T167" s="87"/>
    </row>
    <row r="168" spans="1:20" s="2" customFormat="1" ht="16.5" customHeight="1">
      <c r="A168" s="17"/>
      <c r="B168" s="18"/>
      <c r="C168" s="92" t="s">
        <v>41</v>
      </c>
      <c r="D168" s="92"/>
      <c r="E168" s="92"/>
      <c r="F168" s="12">
        <v>50</v>
      </c>
      <c r="G168" s="12">
        <v>8</v>
      </c>
      <c r="H168" s="12">
        <v>6</v>
      </c>
      <c r="I168" s="12">
        <v>6</v>
      </c>
      <c r="J168" s="12">
        <v>2</v>
      </c>
      <c r="K168" s="12">
        <v>4</v>
      </c>
      <c r="L168" s="12">
        <v>6</v>
      </c>
      <c r="M168" s="12">
        <v>5</v>
      </c>
      <c r="N168" s="12">
        <v>5</v>
      </c>
      <c r="O168" s="12">
        <v>2</v>
      </c>
      <c r="P168" s="12">
        <v>2</v>
      </c>
      <c r="Q168" s="12">
        <v>4</v>
      </c>
      <c r="R168" s="76" t="s">
        <v>42</v>
      </c>
      <c r="S168" s="76"/>
      <c r="T168" s="24">
        <f>SUM(F168:Q168)</f>
        <v>100</v>
      </c>
    </row>
    <row r="169" spans="1:20" s="2" customFormat="1" ht="60" customHeight="1">
      <c r="A169" s="19"/>
      <c r="B169" s="32">
        <v>1</v>
      </c>
      <c r="C169" s="92" t="s">
        <v>44</v>
      </c>
      <c r="D169" s="92"/>
      <c r="E169" s="92"/>
      <c r="F169" s="5">
        <v>50</v>
      </c>
      <c r="G169" s="5">
        <v>0</v>
      </c>
      <c r="H169" s="5">
        <v>6</v>
      </c>
      <c r="I169" s="5">
        <v>6</v>
      </c>
      <c r="J169" s="5">
        <v>2</v>
      </c>
      <c r="K169" s="5">
        <v>4</v>
      </c>
      <c r="L169" s="5">
        <v>6</v>
      </c>
      <c r="M169" s="5">
        <v>5</v>
      </c>
      <c r="N169" s="5">
        <v>5</v>
      </c>
      <c r="O169" s="5">
        <v>2</v>
      </c>
      <c r="P169" s="5">
        <v>2</v>
      </c>
      <c r="Q169" s="5">
        <v>4</v>
      </c>
      <c r="R169" s="75">
        <v>1.9900000000000001E-2</v>
      </c>
      <c r="S169" s="76"/>
      <c r="T169" s="25">
        <f>SUM(F169:Q169)</f>
        <v>92</v>
      </c>
    </row>
    <row r="170" spans="1:20" s="2" customFormat="1" ht="16.5" customHeight="1">
      <c r="A170" s="19"/>
      <c r="B170" s="20"/>
      <c r="C170" s="34"/>
      <c r="D170" s="34"/>
      <c r="E170" s="3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26"/>
      <c r="S170" s="26"/>
      <c r="T170" s="27"/>
    </row>
    <row r="171" spans="1:20" s="2" customFormat="1" ht="16.5" customHeight="1">
      <c r="A171" s="19"/>
      <c r="B171" s="20"/>
      <c r="C171" s="34"/>
      <c r="D171" s="34"/>
      <c r="E171" s="3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26"/>
      <c r="S171" s="26"/>
      <c r="T171" s="27"/>
    </row>
    <row r="172" spans="1:20" s="2" customFormat="1" ht="16.5" customHeight="1">
      <c r="A172" s="19"/>
      <c r="B172" s="20"/>
      <c r="C172" s="34"/>
      <c r="D172" s="34"/>
      <c r="E172" s="3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26"/>
      <c r="S172" s="26"/>
      <c r="T172" s="27"/>
    </row>
    <row r="173" spans="1:20" s="2" customFormat="1" ht="16.5" customHeight="1">
      <c r="A173" s="19"/>
      <c r="B173" s="20"/>
      <c r="C173" s="34"/>
      <c r="D173" s="34"/>
      <c r="E173" s="3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26"/>
      <c r="S173" s="26"/>
      <c r="T173" s="27"/>
    </row>
    <row r="174" spans="1:20" s="2" customFormat="1" ht="16.5" customHeight="1">
      <c r="A174" s="19"/>
      <c r="B174" s="20"/>
      <c r="C174" s="34"/>
      <c r="D174" s="34"/>
      <c r="E174" s="3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26"/>
      <c r="S174" s="26"/>
      <c r="T174" s="27"/>
    </row>
    <row r="175" spans="1:20" s="2" customFormat="1" ht="16.5" customHeight="1">
      <c r="A175" s="19"/>
      <c r="B175" s="20"/>
      <c r="C175" s="34"/>
      <c r="D175" s="34"/>
      <c r="E175" s="3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26"/>
      <c r="S175" s="26"/>
      <c r="T175" s="27"/>
    </row>
    <row r="176" spans="1:20" s="2" customFormat="1" ht="16.5" customHeight="1">
      <c r="A176" s="19"/>
      <c r="B176" s="20"/>
      <c r="C176" s="34"/>
      <c r="D176" s="34"/>
      <c r="E176" s="3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26"/>
      <c r="S176" s="26"/>
      <c r="T176" s="27"/>
    </row>
    <row r="177" spans="1:20" s="2" customFormat="1" ht="16.5" customHeight="1">
      <c r="A177" s="19"/>
      <c r="B177" s="20"/>
      <c r="C177" s="34"/>
      <c r="D177" s="34"/>
      <c r="E177" s="3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26"/>
      <c r="S177" s="26"/>
      <c r="T177" s="27"/>
    </row>
    <row r="178" spans="1:20" s="2" customFormat="1" ht="27" customHeight="1" thickBot="1">
      <c r="A178" s="58">
        <v>3.11</v>
      </c>
      <c r="B178" s="134" t="s">
        <v>59</v>
      </c>
      <c r="C178" s="135"/>
      <c r="D178" s="135"/>
      <c r="E178" s="135"/>
      <c r="F178" s="135"/>
      <c r="G178" s="135"/>
      <c r="H178" s="135"/>
      <c r="I178" s="135"/>
      <c r="J178" s="135"/>
      <c r="K178" s="136"/>
      <c r="L178" s="117"/>
      <c r="M178" s="118"/>
      <c r="N178" s="119"/>
      <c r="O178" s="117"/>
      <c r="P178" s="118"/>
      <c r="Q178" s="119"/>
      <c r="R178" s="117"/>
      <c r="S178" s="118"/>
      <c r="T178" s="119"/>
    </row>
    <row r="179" spans="1:20" s="2" customFormat="1" ht="16.5" customHeight="1">
      <c r="A179" s="4"/>
      <c r="B179" s="6"/>
      <c r="C179" s="93">
        <v>1</v>
      </c>
      <c r="D179" s="93"/>
      <c r="E179" s="93"/>
      <c r="F179" s="7">
        <v>2</v>
      </c>
      <c r="G179" s="7">
        <v>4</v>
      </c>
      <c r="H179" s="7">
        <v>5</v>
      </c>
      <c r="I179" s="7">
        <v>7</v>
      </c>
      <c r="J179" s="7">
        <v>8</v>
      </c>
      <c r="K179" s="7">
        <v>9</v>
      </c>
      <c r="L179" s="7"/>
      <c r="M179" s="7">
        <v>10</v>
      </c>
      <c r="N179" s="7"/>
      <c r="O179" s="7">
        <v>11</v>
      </c>
      <c r="P179" s="7">
        <v>12</v>
      </c>
      <c r="Q179" s="93">
        <v>14</v>
      </c>
      <c r="R179" s="93"/>
      <c r="S179" s="93"/>
      <c r="T179" s="22">
        <v>15</v>
      </c>
    </row>
    <row r="180" spans="1:20" s="2" customFormat="1" ht="16.5" customHeight="1">
      <c r="A180" s="4"/>
      <c r="B180" s="8"/>
      <c r="C180" s="92" t="s">
        <v>20</v>
      </c>
      <c r="D180" s="92"/>
      <c r="E180" s="92"/>
      <c r="F180" s="80" t="s">
        <v>17</v>
      </c>
      <c r="G180" s="80"/>
      <c r="H180" s="80"/>
      <c r="I180" s="80"/>
      <c r="J180" s="80" t="s">
        <v>18</v>
      </c>
      <c r="K180" s="80"/>
      <c r="L180" s="80"/>
      <c r="M180" s="80"/>
      <c r="N180" s="80"/>
      <c r="O180" s="80"/>
      <c r="P180" s="80"/>
      <c r="Q180" s="80"/>
      <c r="R180" s="80"/>
      <c r="S180" s="80"/>
      <c r="T180" s="23" t="s">
        <v>19</v>
      </c>
    </row>
    <row r="181" spans="1:20" s="2" customFormat="1" ht="51.75" customHeight="1">
      <c r="A181" s="4"/>
      <c r="B181" s="95" t="s">
        <v>7</v>
      </c>
      <c r="C181" s="92" t="s">
        <v>73</v>
      </c>
      <c r="D181" s="92"/>
      <c r="E181" s="92"/>
      <c r="F181" s="86" t="s">
        <v>21</v>
      </c>
      <c r="G181" s="86" t="s">
        <v>22</v>
      </c>
      <c r="H181" s="86" t="s">
        <v>23</v>
      </c>
      <c r="I181" s="86" t="s">
        <v>24</v>
      </c>
      <c r="J181" s="86" t="s">
        <v>25</v>
      </c>
      <c r="K181" s="85" t="s">
        <v>26</v>
      </c>
      <c r="L181" s="85"/>
      <c r="M181" s="85" t="s">
        <v>27</v>
      </c>
      <c r="N181" s="85"/>
      <c r="O181" s="86" t="s">
        <v>28</v>
      </c>
      <c r="P181" s="86" t="s">
        <v>29</v>
      </c>
      <c r="Q181" s="86" t="s">
        <v>30</v>
      </c>
      <c r="R181" s="86" t="s">
        <v>31</v>
      </c>
      <c r="S181" s="86"/>
      <c r="T181" s="87" t="s">
        <v>32</v>
      </c>
    </row>
    <row r="182" spans="1:20" s="2" customFormat="1" ht="42.75" customHeight="1">
      <c r="A182" s="4"/>
      <c r="B182" s="95"/>
      <c r="C182" s="92"/>
      <c r="D182" s="92"/>
      <c r="E182" s="92"/>
      <c r="F182" s="86"/>
      <c r="G182" s="86"/>
      <c r="H182" s="86"/>
      <c r="I182" s="86"/>
      <c r="J182" s="86"/>
      <c r="K182" s="11" t="s">
        <v>34</v>
      </c>
      <c r="L182" s="11" t="s">
        <v>35</v>
      </c>
      <c r="M182" s="11" t="s">
        <v>36</v>
      </c>
      <c r="N182" s="11" t="s">
        <v>37</v>
      </c>
      <c r="O182" s="86"/>
      <c r="P182" s="86"/>
      <c r="Q182" s="86"/>
      <c r="R182" s="86"/>
      <c r="S182" s="86"/>
      <c r="T182" s="87"/>
    </row>
    <row r="183" spans="1:20" s="2" customFormat="1" ht="30" customHeight="1">
      <c r="A183" s="4"/>
      <c r="B183" s="95"/>
      <c r="C183" s="92"/>
      <c r="D183" s="92"/>
      <c r="E183" s="92"/>
      <c r="F183" s="86"/>
      <c r="G183" s="86"/>
      <c r="H183" s="86"/>
      <c r="I183" s="86"/>
      <c r="J183" s="86"/>
      <c r="K183" s="13" t="s">
        <v>38</v>
      </c>
      <c r="L183" s="13" t="s">
        <v>39</v>
      </c>
      <c r="M183" s="13"/>
      <c r="N183" s="13"/>
      <c r="O183" s="86"/>
      <c r="P183" s="86"/>
      <c r="Q183" s="86"/>
      <c r="R183" s="86"/>
      <c r="S183" s="86"/>
      <c r="T183" s="87"/>
    </row>
    <row r="184" spans="1:20" s="2" customFormat="1" ht="86.1" customHeight="1">
      <c r="A184" s="4"/>
      <c r="B184" s="95"/>
      <c r="C184" s="92"/>
      <c r="D184" s="92"/>
      <c r="E184" s="92"/>
      <c r="F184" s="86"/>
      <c r="G184" s="86"/>
      <c r="H184" s="86"/>
      <c r="I184" s="86"/>
      <c r="J184" s="86"/>
      <c r="K184" s="13">
        <v>4</v>
      </c>
      <c r="L184" s="21" t="s">
        <v>40</v>
      </c>
      <c r="M184" s="13"/>
      <c r="N184" s="13"/>
      <c r="O184" s="86"/>
      <c r="P184" s="86"/>
      <c r="Q184" s="86"/>
      <c r="R184" s="86"/>
      <c r="S184" s="86"/>
      <c r="T184" s="87"/>
    </row>
    <row r="185" spans="1:20" s="2" customFormat="1" ht="16.5" customHeight="1">
      <c r="A185" s="17"/>
      <c r="B185" s="18"/>
      <c r="C185" s="92" t="s">
        <v>41</v>
      </c>
      <c r="D185" s="92"/>
      <c r="E185" s="92"/>
      <c r="F185" s="12">
        <v>50</v>
      </c>
      <c r="G185" s="12">
        <v>8</v>
      </c>
      <c r="H185" s="12">
        <v>6</v>
      </c>
      <c r="I185" s="12">
        <v>6</v>
      </c>
      <c r="J185" s="12">
        <v>2</v>
      </c>
      <c r="K185" s="12">
        <v>4</v>
      </c>
      <c r="L185" s="12">
        <v>6</v>
      </c>
      <c r="M185" s="12">
        <v>5</v>
      </c>
      <c r="N185" s="12">
        <v>5</v>
      </c>
      <c r="O185" s="12">
        <v>2</v>
      </c>
      <c r="P185" s="12">
        <v>2</v>
      </c>
      <c r="Q185" s="12">
        <v>4</v>
      </c>
      <c r="R185" s="76" t="s">
        <v>42</v>
      </c>
      <c r="S185" s="76"/>
      <c r="T185" s="24">
        <f>SUM(F185:Q185)</f>
        <v>100</v>
      </c>
    </row>
    <row r="186" spans="1:20" s="2" customFormat="1" ht="34.5" customHeight="1">
      <c r="A186" s="19"/>
      <c r="B186" s="32">
        <v>1</v>
      </c>
      <c r="C186" s="127" t="s">
        <v>44</v>
      </c>
      <c r="D186" s="127"/>
      <c r="E186" s="127"/>
      <c r="F186" s="5">
        <v>50</v>
      </c>
      <c r="G186" s="5">
        <v>0</v>
      </c>
      <c r="H186" s="5">
        <v>6</v>
      </c>
      <c r="I186" s="5">
        <v>6</v>
      </c>
      <c r="J186" s="5">
        <v>2</v>
      </c>
      <c r="K186" s="5">
        <v>4</v>
      </c>
      <c r="L186" s="5">
        <v>6</v>
      </c>
      <c r="M186" s="5">
        <v>5</v>
      </c>
      <c r="N186" s="5">
        <v>5</v>
      </c>
      <c r="O186" s="5">
        <v>2</v>
      </c>
      <c r="P186" s="5">
        <v>2</v>
      </c>
      <c r="Q186" s="5">
        <v>4</v>
      </c>
      <c r="R186" s="75">
        <v>1.9900000000000001E-2</v>
      </c>
      <c r="S186" s="76"/>
      <c r="T186" s="25">
        <f>SUM(F186:Q186)</f>
        <v>92</v>
      </c>
    </row>
    <row r="187" spans="1:20" s="2" customFormat="1" ht="28.5" customHeight="1">
      <c r="A187" s="19"/>
      <c r="B187" s="109">
        <v>2</v>
      </c>
      <c r="C187" s="127" t="s">
        <v>14</v>
      </c>
      <c r="D187" s="127"/>
      <c r="E187" s="127"/>
      <c r="F187" s="5">
        <v>50</v>
      </c>
      <c r="G187" s="5">
        <v>0</v>
      </c>
      <c r="H187" s="5">
        <v>2</v>
      </c>
      <c r="I187" s="5">
        <v>0</v>
      </c>
      <c r="J187" s="5">
        <v>2</v>
      </c>
      <c r="K187" s="5">
        <v>4</v>
      </c>
      <c r="L187" s="5">
        <v>3</v>
      </c>
      <c r="M187" s="5">
        <v>0</v>
      </c>
      <c r="N187" s="5">
        <v>0</v>
      </c>
      <c r="O187" s="5">
        <v>2</v>
      </c>
      <c r="P187" s="5">
        <v>2</v>
      </c>
      <c r="Q187" s="5">
        <v>1</v>
      </c>
      <c r="R187" s="84">
        <v>0.1</v>
      </c>
      <c r="S187" s="76"/>
      <c r="T187" s="25">
        <f>SUM(F187:Q187)</f>
        <v>66</v>
      </c>
    </row>
    <row r="188" spans="1:20" s="2" customFormat="1" ht="23.25" customHeight="1" thickBot="1">
      <c r="A188" s="19"/>
      <c r="B188" s="110"/>
      <c r="C188" s="128"/>
      <c r="D188" s="128"/>
      <c r="E188" s="128"/>
      <c r="F188" s="112" t="s">
        <v>80</v>
      </c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4"/>
    </row>
    <row r="189" spans="1:20" s="2" customFormat="1" ht="16.5" customHeight="1">
      <c r="A189" s="19"/>
      <c r="B189" s="20"/>
      <c r="C189" s="34"/>
      <c r="D189" s="34"/>
      <c r="E189" s="3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26"/>
      <c r="S189" s="26"/>
      <c r="T189" s="27"/>
    </row>
    <row r="190" spans="1:20" s="2" customFormat="1" ht="13.5" customHeight="1">
      <c r="A190" s="19"/>
      <c r="B190" s="20"/>
      <c r="C190" s="34"/>
      <c r="D190" s="34"/>
      <c r="E190" s="3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26"/>
      <c r="S190" s="26"/>
      <c r="T190" s="27"/>
    </row>
    <row r="191" spans="1:20" s="2" customFormat="1" ht="16.5" customHeight="1" thickBot="1">
      <c r="A191" s="59">
        <v>3.12</v>
      </c>
      <c r="B191" s="35" t="s">
        <v>60</v>
      </c>
      <c r="D191" s="34"/>
      <c r="E191" s="3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26"/>
      <c r="S191" s="26"/>
      <c r="T191" s="27"/>
    </row>
    <row r="192" spans="1:20" s="2" customFormat="1" ht="16.5" customHeight="1">
      <c r="A192" s="6"/>
      <c r="B192" s="80">
        <v>1</v>
      </c>
      <c r="C192" s="80"/>
      <c r="D192" s="80"/>
      <c r="E192" s="80"/>
      <c r="F192" s="7">
        <v>2</v>
      </c>
      <c r="G192" s="7">
        <v>4</v>
      </c>
      <c r="H192" s="7">
        <v>5</v>
      </c>
      <c r="I192" s="7">
        <v>7</v>
      </c>
      <c r="J192" s="7">
        <v>8</v>
      </c>
      <c r="K192" s="7">
        <v>9</v>
      </c>
      <c r="L192" s="7"/>
      <c r="M192" s="7">
        <v>10</v>
      </c>
      <c r="N192" s="7"/>
      <c r="O192" s="7">
        <v>11</v>
      </c>
      <c r="P192" s="7">
        <v>12</v>
      </c>
      <c r="Q192" s="7">
        <v>14</v>
      </c>
      <c r="R192" s="7"/>
      <c r="S192" s="7"/>
      <c r="T192" s="22">
        <v>15</v>
      </c>
    </row>
    <row r="193" spans="1:20" s="2" customFormat="1" ht="16.5" customHeight="1">
      <c r="A193" s="8"/>
      <c r="B193" s="92" t="s">
        <v>20</v>
      </c>
      <c r="C193" s="92"/>
      <c r="D193" s="92"/>
      <c r="E193" s="92"/>
      <c r="F193" s="80" t="s">
        <v>17</v>
      </c>
      <c r="G193" s="80"/>
      <c r="H193" s="80"/>
      <c r="I193" s="80"/>
      <c r="J193" s="80" t="s">
        <v>18</v>
      </c>
      <c r="K193" s="80"/>
      <c r="L193" s="80"/>
      <c r="M193" s="80"/>
      <c r="N193" s="80"/>
      <c r="O193" s="80"/>
      <c r="P193" s="80"/>
      <c r="Q193" s="80"/>
      <c r="R193" s="80"/>
      <c r="S193" s="80"/>
      <c r="T193" s="23" t="s">
        <v>19</v>
      </c>
    </row>
    <row r="194" spans="1:20" s="2" customFormat="1" ht="45" customHeight="1">
      <c r="A194" s="95" t="s">
        <v>7</v>
      </c>
      <c r="B194" s="131" t="s">
        <v>73</v>
      </c>
      <c r="C194" s="132"/>
      <c r="D194" s="132"/>
      <c r="E194" s="133"/>
      <c r="F194" s="86" t="s">
        <v>21</v>
      </c>
      <c r="G194" s="86" t="s">
        <v>22</v>
      </c>
      <c r="H194" s="86" t="s">
        <v>23</v>
      </c>
      <c r="I194" s="86" t="s">
        <v>24</v>
      </c>
      <c r="J194" s="86" t="s">
        <v>25</v>
      </c>
      <c r="K194" s="85" t="s">
        <v>26</v>
      </c>
      <c r="L194" s="85"/>
      <c r="M194" s="85" t="s">
        <v>27</v>
      </c>
      <c r="N194" s="85"/>
      <c r="O194" s="86" t="s">
        <v>28</v>
      </c>
      <c r="P194" s="86" t="s">
        <v>29</v>
      </c>
      <c r="Q194" s="86" t="s">
        <v>30</v>
      </c>
      <c r="R194" s="86" t="s">
        <v>31</v>
      </c>
      <c r="S194" s="86"/>
      <c r="T194" s="87" t="s">
        <v>32</v>
      </c>
    </row>
    <row r="195" spans="1:20" s="2" customFormat="1" ht="56.25" customHeight="1">
      <c r="A195" s="95"/>
      <c r="B195" s="131"/>
      <c r="C195" s="132"/>
      <c r="D195" s="132"/>
      <c r="E195" s="133"/>
      <c r="F195" s="86"/>
      <c r="G195" s="86"/>
      <c r="H195" s="86"/>
      <c r="I195" s="86"/>
      <c r="J195" s="86"/>
      <c r="K195" s="60" t="s">
        <v>34</v>
      </c>
      <c r="L195" s="60" t="s">
        <v>35</v>
      </c>
      <c r="M195" s="60" t="s">
        <v>36</v>
      </c>
      <c r="N195" s="60" t="s">
        <v>37</v>
      </c>
      <c r="O195" s="86"/>
      <c r="P195" s="86"/>
      <c r="Q195" s="86"/>
      <c r="R195" s="86"/>
      <c r="S195" s="86"/>
      <c r="T195" s="87"/>
    </row>
    <row r="196" spans="1:20" s="2" customFormat="1" ht="16.5" customHeight="1">
      <c r="A196" s="95"/>
      <c r="B196" s="131"/>
      <c r="C196" s="132"/>
      <c r="D196" s="132"/>
      <c r="E196" s="133"/>
      <c r="F196" s="86"/>
      <c r="G196" s="86"/>
      <c r="H196" s="86"/>
      <c r="I196" s="86"/>
      <c r="J196" s="86"/>
      <c r="K196" s="13" t="s">
        <v>38</v>
      </c>
      <c r="L196" s="13" t="s">
        <v>39</v>
      </c>
      <c r="M196" s="13"/>
      <c r="N196" s="13"/>
      <c r="O196" s="86"/>
      <c r="P196" s="86"/>
      <c r="Q196" s="86"/>
      <c r="R196" s="86"/>
      <c r="S196" s="86"/>
      <c r="T196" s="87"/>
    </row>
    <row r="197" spans="1:20" s="2" customFormat="1" ht="77.25" customHeight="1">
      <c r="A197" s="95"/>
      <c r="B197" s="131"/>
      <c r="C197" s="132"/>
      <c r="D197" s="132"/>
      <c r="E197" s="133"/>
      <c r="F197" s="86"/>
      <c r="G197" s="86"/>
      <c r="H197" s="86"/>
      <c r="I197" s="86"/>
      <c r="J197" s="86"/>
      <c r="K197" s="13">
        <v>4</v>
      </c>
      <c r="L197" s="21" t="s">
        <v>40</v>
      </c>
      <c r="M197" s="13"/>
      <c r="N197" s="13"/>
      <c r="O197" s="86"/>
      <c r="P197" s="86"/>
      <c r="Q197" s="86"/>
      <c r="R197" s="86"/>
      <c r="S197" s="86"/>
      <c r="T197" s="87"/>
    </row>
    <row r="198" spans="1:20" s="2" customFormat="1" ht="16.5" customHeight="1">
      <c r="A198" s="36"/>
      <c r="B198" s="92" t="s">
        <v>41</v>
      </c>
      <c r="C198" s="92"/>
      <c r="D198" s="92"/>
      <c r="E198" s="92"/>
      <c r="F198" s="12">
        <v>50</v>
      </c>
      <c r="G198" s="12">
        <v>8</v>
      </c>
      <c r="H198" s="12">
        <v>6</v>
      </c>
      <c r="I198" s="12">
        <v>6</v>
      </c>
      <c r="J198" s="12">
        <v>2</v>
      </c>
      <c r="K198" s="12">
        <v>4</v>
      </c>
      <c r="L198" s="12">
        <v>6</v>
      </c>
      <c r="M198" s="12">
        <v>5</v>
      </c>
      <c r="N198" s="12">
        <v>5</v>
      </c>
      <c r="O198" s="12">
        <v>2</v>
      </c>
      <c r="P198" s="12">
        <v>2</v>
      </c>
      <c r="Q198" s="12">
        <v>4</v>
      </c>
      <c r="R198" s="81" t="s">
        <v>42</v>
      </c>
      <c r="S198" s="82"/>
      <c r="T198" s="24">
        <f>SUM(F198:Q198)</f>
        <v>100</v>
      </c>
    </row>
    <row r="199" spans="1:20" s="2" customFormat="1" ht="33.950000000000003" customHeight="1">
      <c r="A199" s="36">
        <v>1</v>
      </c>
      <c r="B199" s="94" t="s">
        <v>44</v>
      </c>
      <c r="C199" s="94"/>
      <c r="D199" s="94"/>
      <c r="E199" s="94"/>
      <c r="F199" s="5">
        <v>50</v>
      </c>
      <c r="G199" s="5">
        <v>0</v>
      </c>
      <c r="H199" s="5">
        <v>6</v>
      </c>
      <c r="I199" s="5">
        <v>6</v>
      </c>
      <c r="J199" s="5">
        <v>2</v>
      </c>
      <c r="K199" s="5">
        <v>4</v>
      </c>
      <c r="L199" s="5">
        <v>6</v>
      </c>
      <c r="M199" s="5">
        <v>5</v>
      </c>
      <c r="N199" s="5">
        <v>5</v>
      </c>
      <c r="O199" s="5">
        <v>2</v>
      </c>
      <c r="P199" s="5">
        <v>2</v>
      </c>
      <c r="Q199" s="5">
        <v>4</v>
      </c>
      <c r="R199" s="83">
        <v>1.9900000000000001E-2</v>
      </c>
      <c r="S199" s="82"/>
      <c r="T199" s="25">
        <f>SUM(F199:Q199)</f>
        <v>92</v>
      </c>
    </row>
    <row r="200" spans="1:20" s="2" customFormat="1" ht="30" customHeight="1">
      <c r="A200" s="36">
        <v>2</v>
      </c>
      <c r="B200" s="94" t="s">
        <v>82</v>
      </c>
      <c r="C200" s="94"/>
      <c r="D200" s="94"/>
      <c r="E200" s="94"/>
      <c r="F200" s="5">
        <v>50</v>
      </c>
      <c r="G200" s="5">
        <v>0</v>
      </c>
      <c r="H200" s="5">
        <v>4</v>
      </c>
      <c r="I200" s="5">
        <v>6</v>
      </c>
      <c r="J200" s="5">
        <v>2</v>
      </c>
      <c r="K200" s="5">
        <v>4</v>
      </c>
      <c r="L200" s="5">
        <v>6</v>
      </c>
      <c r="M200" s="5">
        <v>5</v>
      </c>
      <c r="N200" s="5">
        <v>5</v>
      </c>
      <c r="O200" s="5">
        <v>2</v>
      </c>
      <c r="P200" s="5">
        <v>2</v>
      </c>
      <c r="Q200" s="5">
        <v>4</v>
      </c>
      <c r="R200" s="83">
        <v>1.9900000000000001E-2</v>
      </c>
      <c r="S200" s="82"/>
      <c r="T200" s="25">
        <f>SUM(F200:Q200)</f>
        <v>90</v>
      </c>
    </row>
    <row r="201" spans="1:20" s="2" customFormat="1" ht="33" customHeight="1">
      <c r="A201" s="36">
        <v>3</v>
      </c>
      <c r="B201" s="94" t="s">
        <v>4</v>
      </c>
      <c r="C201" s="94"/>
      <c r="D201" s="94"/>
      <c r="E201" s="94"/>
      <c r="F201" s="77" t="s">
        <v>78</v>
      </c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9"/>
    </row>
    <row r="202" spans="1:20" s="2" customFormat="1" ht="39" customHeight="1">
      <c r="A202" s="36">
        <v>4</v>
      </c>
      <c r="B202" s="94" t="s">
        <v>83</v>
      </c>
      <c r="C202" s="94"/>
      <c r="D202" s="94"/>
      <c r="E202" s="94"/>
      <c r="F202" s="5">
        <v>50</v>
      </c>
      <c r="G202" s="5">
        <f>-H2198</f>
        <v>0</v>
      </c>
      <c r="H202" s="5">
        <v>6</v>
      </c>
      <c r="I202" s="5">
        <v>6</v>
      </c>
      <c r="J202" s="5">
        <v>2</v>
      </c>
      <c r="K202" s="5">
        <v>4</v>
      </c>
      <c r="L202" s="5">
        <v>6</v>
      </c>
      <c r="M202" s="5">
        <v>5</v>
      </c>
      <c r="N202" s="5">
        <v>5</v>
      </c>
      <c r="O202" s="5">
        <v>2</v>
      </c>
      <c r="P202" s="5">
        <v>2</v>
      </c>
      <c r="Q202" s="5">
        <v>4</v>
      </c>
      <c r="R202" s="83">
        <v>1.9900000000000001E-2</v>
      </c>
      <c r="S202" s="82"/>
      <c r="T202" s="25">
        <f>SUM(F202:Q202)</f>
        <v>92</v>
      </c>
    </row>
    <row r="203" spans="1:20" s="2" customFormat="1" ht="16.5" customHeight="1">
      <c r="A203" s="19"/>
      <c r="B203" s="20"/>
      <c r="C203" s="34"/>
      <c r="D203" s="34"/>
      <c r="E203" s="3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26"/>
      <c r="S203" s="26"/>
      <c r="T203" s="27"/>
    </row>
    <row r="204" spans="1:20" s="2" customFormat="1" ht="16.5" customHeight="1" thickBot="1">
      <c r="A204" s="61">
        <v>3.13</v>
      </c>
      <c r="B204" s="91" t="s">
        <v>62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14"/>
      <c r="P204" s="14"/>
      <c r="Q204" s="14"/>
      <c r="R204" s="26"/>
      <c r="S204" s="26"/>
      <c r="T204" s="27"/>
    </row>
    <row r="205" spans="1:20" s="2" customFormat="1" ht="16.5" customHeight="1">
      <c r="A205" s="19"/>
      <c r="B205" s="6"/>
      <c r="C205" s="93">
        <v>1</v>
      </c>
      <c r="D205" s="93"/>
      <c r="E205" s="93"/>
      <c r="F205" s="7">
        <v>2</v>
      </c>
      <c r="G205" s="7">
        <v>4</v>
      </c>
      <c r="H205" s="7">
        <v>5</v>
      </c>
      <c r="I205" s="7">
        <v>7</v>
      </c>
      <c r="J205" s="7">
        <v>8</v>
      </c>
      <c r="K205" s="7">
        <v>9</v>
      </c>
      <c r="L205" s="7"/>
      <c r="M205" s="7">
        <v>10</v>
      </c>
      <c r="N205" s="7"/>
      <c r="O205" s="7">
        <v>11</v>
      </c>
      <c r="P205" s="7">
        <v>12</v>
      </c>
      <c r="Q205" s="93">
        <v>14</v>
      </c>
      <c r="R205" s="93"/>
      <c r="S205" s="93"/>
      <c r="T205" s="22">
        <v>15</v>
      </c>
    </row>
    <row r="206" spans="1:20" s="2" customFormat="1" ht="18.75" customHeight="1">
      <c r="A206" s="19"/>
      <c r="B206" s="8"/>
      <c r="C206" s="92" t="s">
        <v>20</v>
      </c>
      <c r="D206" s="92"/>
      <c r="E206" s="92"/>
      <c r="F206" s="80" t="s">
        <v>17</v>
      </c>
      <c r="G206" s="80"/>
      <c r="H206" s="80"/>
      <c r="I206" s="80"/>
      <c r="J206" s="80" t="s">
        <v>18</v>
      </c>
      <c r="K206" s="80"/>
      <c r="L206" s="80"/>
      <c r="M206" s="80"/>
      <c r="N206" s="80"/>
      <c r="O206" s="80"/>
      <c r="P206" s="80"/>
      <c r="Q206" s="80"/>
      <c r="R206" s="80"/>
      <c r="S206" s="80"/>
      <c r="T206" s="23" t="s">
        <v>19</v>
      </c>
    </row>
    <row r="207" spans="1:20" s="2" customFormat="1" ht="48.95" customHeight="1">
      <c r="A207" s="19"/>
      <c r="B207" s="95" t="s">
        <v>7</v>
      </c>
      <c r="C207" s="92" t="s">
        <v>73</v>
      </c>
      <c r="D207" s="92"/>
      <c r="E207" s="92"/>
      <c r="F207" s="86" t="s">
        <v>21</v>
      </c>
      <c r="G207" s="86" t="s">
        <v>22</v>
      </c>
      <c r="H207" s="86" t="s">
        <v>23</v>
      </c>
      <c r="I207" s="86" t="s">
        <v>24</v>
      </c>
      <c r="J207" s="86" t="s">
        <v>25</v>
      </c>
      <c r="K207" s="85" t="s">
        <v>26</v>
      </c>
      <c r="L207" s="85"/>
      <c r="M207" s="85" t="s">
        <v>27</v>
      </c>
      <c r="N207" s="85"/>
      <c r="O207" s="86" t="s">
        <v>28</v>
      </c>
      <c r="P207" s="86" t="s">
        <v>29</v>
      </c>
      <c r="Q207" s="86" t="s">
        <v>30</v>
      </c>
      <c r="R207" s="86" t="s">
        <v>31</v>
      </c>
      <c r="S207" s="86"/>
      <c r="T207" s="87" t="s">
        <v>32</v>
      </c>
    </row>
    <row r="208" spans="1:20" s="2" customFormat="1" ht="42.95" customHeight="1">
      <c r="A208" s="19"/>
      <c r="B208" s="95"/>
      <c r="C208" s="92"/>
      <c r="D208" s="92"/>
      <c r="E208" s="92"/>
      <c r="F208" s="86"/>
      <c r="G208" s="86"/>
      <c r="H208" s="86"/>
      <c r="I208" s="86"/>
      <c r="J208" s="86"/>
      <c r="K208" s="11" t="s">
        <v>34</v>
      </c>
      <c r="L208" s="11" t="s">
        <v>35</v>
      </c>
      <c r="M208" s="11" t="s">
        <v>36</v>
      </c>
      <c r="N208" s="11" t="s">
        <v>37</v>
      </c>
      <c r="O208" s="86"/>
      <c r="P208" s="86"/>
      <c r="Q208" s="86"/>
      <c r="R208" s="86"/>
      <c r="S208" s="86"/>
      <c r="T208" s="87"/>
    </row>
    <row r="209" spans="1:20" s="2" customFormat="1" ht="35.25" customHeight="1">
      <c r="A209" s="19"/>
      <c r="B209" s="95"/>
      <c r="C209" s="92"/>
      <c r="D209" s="92"/>
      <c r="E209" s="92"/>
      <c r="F209" s="86"/>
      <c r="G209" s="86"/>
      <c r="H209" s="86"/>
      <c r="I209" s="86"/>
      <c r="J209" s="86"/>
      <c r="K209" s="13" t="s">
        <v>38</v>
      </c>
      <c r="L209" s="13" t="s">
        <v>39</v>
      </c>
      <c r="M209" s="13"/>
      <c r="N209" s="13"/>
      <c r="O209" s="86"/>
      <c r="P209" s="86"/>
      <c r="Q209" s="86"/>
      <c r="R209" s="86"/>
      <c r="S209" s="86"/>
      <c r="T209" s="87"/>
    </row>
    <row r="210" spans="1:20" s="2" customFormat="1" ht="41.25" customHeight="1">
      <c r="A210" s="19"/>
      <c r="B210" s="95"/>
      <c r="C210" s="92"/>
      <c r="D210" s="92"/>
      <c r="E210" s="92"/>
      <c r="F210" s="86"/>
      <c r="G210" s="86"/>
      <c r="H210" s="86"/>
      <c r="I210" s="86"/>
      <c r="J210" s="86"/>
      <c r="K210" s="13">
        <v>4</v>
      </c>
      <c r="L210" s="21" t="s">
        <v>40</v>
      </c>
      <c r="M210" s="13"/>
      <c r="N210" s="13"/>
      <c r="O210" s="86"/>
      <c r="P210" s="86"/>
      <c r="Q210" s="86"/>
      <c r="R210" s="86"/>
      <c r="S210" s="86"/>
      <c r="T210" s="87"/>
    </row>
    <row r="211" spans="1:20" s="2" customFormat="1" ht="16.5" customHeight="1">
      <c r="A211" s="19"/>
      <c r="B211" s="18"/>
      <c r="C211" s="92" t="s">
        <v>41</v>
      </c>
      <c r="D211" s="92"/>
      <c r="E211" s="92"/>
      <c r="F211" s="12">
        <v>50</v>
      </c>
      <c r="G211" s="12">
        <v>8</v>
      </c>
      <c r="H211" s="12">
        <v>6</v>
      </c>
      <c r="I211" s="12">
        <v>6</v>
      </c>
      <c r="J211" s="12">
        <v>2</v>
      </c>
      <c r="K211" s="12">
        <v>4</v>
      </c>
      <c r="L211" s="12">
        <v>6</v>
      </c>
      <c r="M211" s="12">
        <v>5</v>
      </c>
      <c r="N211" s="12">
        <v>5</v>
      </c>
      <c r="O211" s="12">
        <v>2</v>
      </c>
      <c r="P211" s="12">
        <v>2</v>
      </c>
      <c r="Q211" s="12">
        <v>4</v>
      </c>
      <c r="R211" s="76" t="s">
        <v>42</v>
      </c>
      <c r="S211" s="76"/>
      <c r="T211" s="24">
        <f>SUM(F211:Q211)</f>
        <v>100</v>
      </c>
    </row>
    <row r="212" spans="1:20" s="2" customFormat="1" ht="21.75" customHeight="1">
      <c r="A212" s="19"/>
      <c r="B212" s="32">
        <v>1</v>
      </c>
      <c r="C212" s="94" t="s">
        <v>61</v>
      </c>
      <c r="D212" s="94"/>
      <c r="E212" s="94"/>
      <c r="F212" s="88" t="s">
        <v>74</v>
      </c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90"/>
    </row>
    <row r="213" spans="1:20" s="2" customFormat="1" ht="26.25" customHeight="1">
      <c r="A213" s="19"/>
      <c r="B213" s="109">
        <v>2</v>
      </c>
      <c r="C213" s="94" t="s">
        <v>14</v>
      </c>
      <c r="D213" s="94"/>
      <c r="E213" s="94"/>
      <c r="F213" s="5">
        <v>50</v>
      </c>
      <c r="G213" s="5">
        <v>0</v>
      </c>
      <c r="H213" s="5">
        <v>2</v>
      </c>
      <c r="I213" s="5">
        <v>0</v>
      </c>
      <c r="J213" s="5">
        <v>2</v>
      </c>
      <c r="K213" s="5">
        <v>4</v>
      </c>
      <c r="L213" s="5">
        <v>3</v>
      </c>
      <c r="M213" s="5">
        <v>0</v>
      </c>
      <c r="N213" s="5">
        <v>0</v>
      </c>
      <c r="O213" s="5">
        <v>2</v>
      </c>
      <c r="P213" s="5">
        <v>2</v>
      </c>
      <c r="Q213" s="5">
        <v>1</v>
      </c>
      <c r="R213" s="84">
        <v>0.1</v>
      </c>
      <c r="S213" s="76"/>
      <c r="T213" s="25">
        <f>SUM(F213:Q213)</f>
        <v>66</v>
      </c>
    </row>
    <row r="214" spans="1:20" s="2" customFormat="1" ht="21" customHeight="1">
      <c r="A214" s="19"/>
      <c r="B214" s="109"/>
      <c r="C214" s="94"/>
      <c r="D214" s="94"/>
      <c r="E214" s="94"/>
      <c r="F214" s="88" t="s">
        <v>80</v>
      </c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90"/>
    </row>
    <row r="215" spans="1:20" s="2" customFormat="1" ht="16.5" customHeight="1" thickBot="1">
      <c r="A215" s="19"/>
      <c r="B215" s="65">
        <v>3</v>
      </c>
      <c r="C215" s="130" t="s">
        <v>63</v>
      </c>
      <c r="D215" s="130"/>
      <c r="E215" s="130"/>
      <c r="F215" s="45">
        <v>50</v>
      </c>
      <c r="G215" s="45">
        <v>0</v>
      </c>
      <c r="H215" s="45">
        <v>2</v>
      </c>
      <c r="I215" s="45">
        <v>6</v>
      </c>
      <c r="J215" s="45">
        <v>2</v>
      </c>
      <c r="K215" s="45">
        <v>4</v>
      </c>
      <c r="L215" s="45">
        <v>6</v>
      </c>
      <c r="M215" s="45">
        <v>5</v>
      </c>
      <c r="N215" s="45">
        <v>5</v>
      </c>
      <c r="O215" s="45">
        <v>2</v>
      </c>
      <c r="P215" s="45">
        <v>2</v>
      </c>
      <c r="Q215" s="45">
        <v>4</v>
      </c>
      <c r="R215" s="120">
        <v>1.9800000000000002E-2</v>
      </c>
      <c r="S215" s="121"/>
      <c r="T215" s="46">
        <f>SUM(F215:Q215)</f>
        <v>88</v>
      </c>
    </row>
    <row r="216" spans="1:20" s="2" customFormat="1" ht="16.5" customHeight="1">
      <c r="A216" s="19"/>
      <c r="B216" s="20"/>
      <c r="C216" s="34"/>
      <c r="D216" s="34"/>
      <c r="E216" s="3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26"/>
      <c r="S216" s="26"/>
      <c r="T216" s="27"/>
    </row>
    <row r="217" spans="1:20" s="2" customFormat="1" ht="31.5" customHeight="1">
      <c r="A217" s="19"/>
      <c r="B217" s="20"/>
      <c r="C217" s="34"/>
      <c r="D217" s="34"/>
      <c r="E217" s="3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26"/>
      <c r="S217" s="26"/>
      <c r="T217" s="27"/>
    </row>
    <row r="218" spans="1:20" s="2" customFormat="1" ht="23.25" customHeight="1">
      <c r="A218" s="19"/>
      <c r="B218" s="20"/>
      <c r="C218" s="34"/>
      <c r="D218" s="34"/>
      <c r="E218" s="3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26"/>
      <c r="S218" s="26"/>
      <c r="T218" s="27"/>
    </row>
    <row r="219" spans="1:20" s="2" customFormat="1" ht="16.5" customHeight="1" thickBot="1">
      <c r="A219" s="122">
        <v>3.14</v>
      </c>
      <c r="B219" s="122"/>
      <c r="C219" s="91" t="s">
        <v>64</v>
      </c>
      <c r="D219" s="91"/>
      <c r="E219" s="91"/>
      <c r="F219" s="91"/>
      <c r="G219" s="91"/>
      <c r="H219" s="91"/>
      <c r="I219" s="91"/>
      <c r="J219" s="91"/>
      <c r="K219" s="91"/>
      <c r="L219" s="91"/>
      <c r="M219" s="14"/>
      <c r="N219" s="14"/>
      <c r="O219" s="14"/>
      <c r="P219" s="14"/>
      <c r="Q219" s="14"/>
      <c r="R219" s="26"/>
      <c r="S219" s="26"/>
      <c r="T219" s="27"/>
    </row>
    <row r="220" spans="1:20" s="2" customFormat="1" ht="16.5" customHeight="1">
      <c r="A220" s="19"/>
      <c r="B220" s="6"/>
      <c r="C220" s="93">
        <v>1</v>
      </c>
      <c r="D220" s="93"/>
      <c r="E220" s="93"/>
      <c r="F220" s="7">
        <v>2</v>
      </c>
      <c r="G220" s="7">
        <v>4</v>
      </c>
      <c r="H220" s="7">
        <v>5</v>
      </c>
      <c r="I220" s="7">
        <v>7</v>
      </c>
      <c r="J220" s="7">
        <v>8</v>
      </c>
      <c r="K220" s="7">
        <v>9</v>
      </c>
      <c r="L220" s="7"/>
      <c r="M220" s="7">
        <v>10</v>
      </c>
      <c r="N220" s="7"/>
      <c r="O220" s="7">
        <v>11</v>
      </c>
      <c r="P220" s="7">
        <v>12</v>
      </c>
      <c r="Q220" s="93">
        <v>14</v>
      </c>
      <c r="R220" s="93"/>
      <c r="S220" s="93"/>
      <c r="T220" s="22">
        <v>15</v>
      </c>
    </row>
    <row r="221" spans="1:20" s="2" customFormat="1" ht="16.5" customHeight="1">
      <c r="A221" s="19"/>
      <c r="B221" s="8"/>
      <c r="C221" s="92" t="s">
        <v>20</v>
      </c>
      <c r="D221" s="92"/>
      <c r="E221" s="92"/>
      <c r="F221" s="80" t="s">
        <v>17</v>
      </c>
      <c r="G221" s="80"/>
      <c r="H221" s="80"/>
      <c r="I221" s="80"/>
      <c r="J221" s="80" t="s">
        <v>18</v>
      </c>
      <c r="K221" s="80"/>
      <c r="L221" s="80"/>
      <c r="M221" s="80"/>
      <c r="N221" s="80"/>
      <c r="O221" s="80"/>
      <c r="P221" s="80"/>
      <c r="Q221" s="80"/>
      <c r="R221" s="80"/>
      <c r="S221" s="80"/>
      <c r="T221" s="23" t="s">
        <v>19</v>
      </c>
    </row>
    <row r="222" spans="1:20" s="2" customFormat="1" ht="33.950000000000003" customHeight="1">
      <c r="A222" s="19"/>
      <c r="B222" s="95" t="s">
        <v>7</v>
      </c>
      <c r="C222" s="92" t="s">
        <v>73</v>
      </c>
      <c r="D222" s="92"/>
      <c r="E222" s="92"/>
      <c r="F222" s="86" t="s">
        <v>21</v>
      </c>
      <c r="G222" s="86" t="s">
        <v>22</v>
      </c>
      <c r="H222" s="86" t="s">
        <v>23</v>
      </c>
      <c r="I222" s="86" t="s">
        <v>24</v>
      </c>
      <c r="J222" s="86" t="s">
        <v>25</v>
      </c>
      <c r="K222" s="85" t="s">
        <v>26</v>
      </c>
      <c r="L222" s="85"/>
      <c r="M222" s="85" t="s">
        <v>27</v>
      </c>
      <c r="N222" s="85"/>
      <c r="O222" s="86" t="s">
        <v>28</v>
      </c>
      <c r="P222" s="86" t="s">
        <v>29</v>
      </c>
      <c r="Q222" s="86" t="s">
        <v>30</v>
      </c>
      <c r="R222" s="86" t="s">
        <v>31</v>
      </c>
      <c r="S222" s="86"/>
      <c r="T222" s="87" t="s">
        <v>32</v>
      </c>
    </row>
    <row r="223" spans="1:20" s="2" customFormat="1" ht="48.95" customHeight="1">
      <c r="A223" s="19"/>
      <c r="B223" s="95"/>
      <c r="C223" s="92"/>
      <c r="D223" s="92"/>
      <c r="E223" s="92"/>
      <c r="F223" s="86"/>
      <c r="G223" s="86"/>
      <c r="H223" s="86"/>
      <c r="I223" s="86"/>
      <c r="J223" s="86"/>
      <c r="K223" s="11" t="s">
        <v>34</v>
      </c>
      <c r="L223" s="11" t="s">
        <v>35</v>
      </c>
      <c r="M223" s="11" t="s">
        <v>36</v>
      </c>
      <c r="N223" s="11" t="s">
        <v>37</v>
      </c>
      <c r="O223" s="86"/>
      <c r="P223" s="86"/>
      <c r="Q223" s="86"/>
      <c r="R223" s="86"/>
      <c r="S223" s="86"/>
      <c r="T223" s="87"/>
    </row>
    <row r="224" spans="1:20" s="2" customFormat="1" ht="35.1" customHeight="1">
      <c r="A224" s="19"/>
      <c r="B224" s="95"/>
      <c r="C224" s="92"/>
      <c r="D224" s="92"/>
      <c r="E224" s="92"/>
      <c r="F224" s="86"/>
      <c r="G224" s="86"/>
      <c r="H224" s="86"/>
      <c r="I224" s="86"/>
      <c r="J224" s="86"/>
      <c r="K224" s="13" t="s">
        <v>38</v>
      </c>
      <c r="L224" s="13" t="s">
        <v>39</v>
      </c>
      <c r="M224" s="13"/>
      <c r="N224" s="13"/>
      <c r="O224" s="86"/>
      <c r="P224" s="86"/>
      <c r="Q224" s="86"/>
      <c r="R224" s="86"/>
      <c r="S224" s="86"/>
      <c r="T224" s="87"/>
    </row>
    <row r="225" spans="1:20" s="2" customFormat="1" ht="42.95" customHeight="1">
      <c r="A225" s="19"/>
      <c r="B225" s="95"/>
      <c r="C225" s="92"/>
      <c r="D225" s="92"/>
      <c r="E225" s="92"/>
      <c r="F225" s="86"/>
      <c r="G225" s="86"/>
      <c r="H225" s="86"/>
      <c r="I225" s="86"/>
      <c r="J225" s="86"/>
      <c r="K225" s="13">
        <v>4</v>
      </c>
      <c r="L225" s="21" t="s">
        <v>40</v>
      </c>
      <c r="M225" s="13"/>
      <c r="N225" s="13"/>
      <c r="O225" s="86"/>
      <c r="P225" s="86"/>
      <c r="Q225" s="86"/>
      <c r="R225" s="86"/>
      <c r="S225" s="86"/>
      <c r="T225" s="87"/>
    </row>
    <row r="226" spans="1:20" s="2" customFormat="1" ht="16.5" customHeight="1">
      <c r="A226" s="19"/>
      <c r="B226" s="18"/>
      <c r="C226" s="92" t="s">
        <v>41</v>
      </c>
      <c r="D226" s="92"/>
      <c r="E226" s="92"/>
      <c r="F226" s="12">
        <v>50</v>
      </c>
      <c r="G226" s="12">
        <v>8</v>
      </c>
      <c r="H226" s="12">
        <v>6</v>
      </c>
      <c r="I226" s="12">
        <v>6</v>
      </c>
      <c r="J226" s="12">
        <v>2</v>
      </c>
      <c r="K226" s="12">
        <v>4</v>
      </c>
      <c r="L226" s="12">
        <v>6</v>
      </c>
      <c r="M226" s="12">
        <v>5</v>
      </c>
      <c r="N226" s="12">
        <v>5</v>
      </c>
      <c r="O226" s="12">
        <v>2</v>
      </c>
      <c r="P226" s="12">
        <v>2</v>
      </c>
      <c r="Q226" s="12">
        <v>4</v>
      </c>
      <c r="R226" s="76" t="s">
        <v>42</v>
      </c>
      <c r="S226" s="76"/>
      <c r="T226" s="24">
        <f>SUM(F226:Q226)</f>
        <v>100</v>
      </c>
    </row>
    <row r="227" spans="1:20" s="2" customFormat="1" ht="40.5" customHeight="1">
      <c r="A227" s="19"/>
      <c r="B227" s="18">
        <v>1</v>
      </c>
      <c r="C227" s="92" t="s">
        <v>13</v>
      </c>
      <c r="D227" s="92"/>
      <c r="E227" s="92"/>
      <c r="F227" s="77" t="s">
        <v>79</v>
      </c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9"/>
    </row>
    <row r="228" spans="1:20" s="2" customFormat="1" ht="51.95" customHeight="1">
      <c r="A228" s="19"/>
      <c r="B228" s="18">
        <v>2</v>
      </c>
      <c r="C228" s="92" t="s">
        <v>15</v>
      </c>
      <c r="D228" s="92"/>
      <c r="E228" s="92"/>
      <c r="F228" s="5">
        <v>50</v>
      </c>
      <c r="G228" s="5">
        <v>0</v>
      </c>
      <c r="H228" s="5">
        <v>4</v>
      </c>
      <c r="I228" s="5">
        <v>4</v>
      </c>
      <c r="J228" s="5">
        <v>2</v>
      </c>
      <c r="K228" s="5">
        <v>4</v>
      </c>
      <c r="L228" s="5">
        <v>6</v>
      </c>
      <c r="M228" s="5">
        <v>5</v>
      </c>
      <c r="N228" s="5">
        <v>5</v>
      </c>
      <c r="O228" s="5">
        <v>2</v>
      </c>
      <c r="P228" s="5">
        <v>2</v>
      </c>
      <c r="Q228" s="5">
        <v>4</v>
      </c>
      <c r="R228" s="75">
        <v>1.9900000000000001E-2</v>
      </c>
      <c r="S228" s="76"/>
      <c r="T228" s="25">
        <f>SUM(F228:Q228)</f>
        <v>88</v>
      </c>
    </row>
    <row r="229" spans="1:20" s="2" customFormat="1" ht="46.5" customHeight="1">
      <c r="A229" s="19"/>
      <c r="B229" s="18">
        <v>3</v>
      </c>
      <c r="C229" s="92" t="s">
        <v>65</v>
      </c>
      <c r="D229" s="92"/>
      <c r="E229" s="92"/>
      <c r="F229" s="5">
        <v>50</v>
      </c>
      <c r="G229" s="5">
        <v>0</v>
      </c>
      <c r="H229" s="5">
        <v>2</v>
      </c>
      <c r="I229" s="5">
        <v>4</v>
      </c>
      <c r="J229" s="5">
        <v>2</v>
      </c>
      <c r="K229" s="5">
        <v>4</v>
      </c>
      <c r="L229" s="5">
        <v>5</v>
      </c>
      <c r="M229" s="5">
        <v>5</v>
      </c>
      <c r="N229" s="5">
        <v>5</v>
      </c>
      <c r="O229" s="5">
        <v>2</v>
      </c>
      <c r="P229" s="5">
        <v>2</v>
      </c>
      <c r="Q229" s="5">
        <v>4</v>
      </c>
      <c r="R229" s="75">
        <v>1.9900000000000001E-2</v>
      </c>
      <c r="S229" s="76"/>
      <c r="T229" s="25">
        <f>SUM(F229:Q229)</f>
        <v>85</v>
      </c>
    </row>
    <row r="230" spans="1:20" s="2" customFormat="1" ht="16.5" customHeight="1">
      <c r="A230" s="19"/>
      <c r="B230" s="20"/>
      <c r="C230" s="34"/>
      <c r="D230" s="34"/>
      <c r="E230" s="3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26"/>
      <c r="S230" s="26"/>
      <c r="T230" s="27"/>
    </row>
    <row r="231" spans="1:20" s="2" customFormat="1" ht="16.5" customHeight="1">
      <c r="A231" s="19"/>
      <c r="B231" s="20"/>
      <c r="C231" s="34"/>
      <c r="D231" s="34"/>
      <c r="E231" s="3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26"/>
      <c r="S231" s="26"/>
      <c r="T231" s="27"/>
    </row>
    <row r="232" spans="1:20" s="2" customFormat="1" ht="16.5" customHeight="1">
      <c r="A232" s="19"/>
      <c r="B232" s="20"/>
      <c r="C232" s="34"/>
      <c r="D232" s="34"/>
      <c r="E232" s="3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26"/>
      <c r="S232" s="26"/>
      <c r="T232" s="27"/>
    </row>
    <row r="233" spans="1:20" s="2" customFormat="1" ht="16.5" customHeight="1" thickBot="1">
      <c r="A233" s="129">
        <v>3.15</v>
      </c>
      <c r="B233" s="129"/>
      <c r="C233" s="91" t="s">
        <v>66</v>
      </c>
      <c r="D233" s="91"/>
      <c r="E233" s="91"/>
      <c r="F233" s="91"/>
      <c r="G233" s="91"/>
      <c r="H233" s="91"/>
      <c r="I233" s="91"/>
      <c r="J233" s="91"/>
      <c r="K233" s="91"/>
      <c r="L233" s="91"/>
      <c r="M233" s="14"/>
      <c r="N233" s="14"/>
      <c r="O233" s="14"/>
      <c r="P233" s="14"/>
      <c r="Q233" s="14"/>
      <c r="R233" s="26"/>
      <c r="S233" s="26"/>
      <c r="T233" s="27"/>
    </row>
    <row r="234" spans="1:20" s="2" customFormat="1" ht="16.5" customHeight="1">
      <c r="A234" s="19"/>
      <c r="B234" s="6"/>
      <c r="C234" s="93">
        <v>1</v>
      </c>
      <c r="D234" s="93"/>
      <c r="E234" s="93"/>
      <c r="F234" s="7">
        <v>2</v>
      </c>
      <c r="G234" s="7">
        <v>4</v>
      </c>
      <c r="H234" s="7">
        <v>5</v>
      </c>
      <c r="I234" s="7">
        <v>7</v>
      </c>
      <c r="J234" s="7">
        <v>8</v>
      </c>
      <c r="K234" s="7">
        <v>9</v>
      </c>
      <c r="L234" s="7"/>
      <c r="M234" s="7">
        <v>10</v>
      </c>
      <c r="N234" s="7"/>
      <c r="O234" s="7">
        <v>11</v>
      </c>
      <c r="P234" s="7">
        <v>12</v>
      </c>
      <c r="Q234" s="93">
        <v>14</v>
      </c>
      <c r="R234" s="93"/>
      <c r="S234" s="93"/>
      <c r="T234" s="22">
        <v>15</v>
      </c>
    </row>
    <row r="235" spans="1:20" s="2" customFormat="1" ht="16.5" customHeight="1">
      <c r="A235" s="19"/>
      <c r="B235" s="8"/>
      <c r="C235" s="92" t="s">
        <v>20</v>
      </c>
      <c r="D235" s="92"/>
      <c r="E235" s="92"/>
      <c r="F235" s="80" t="s">
        <v>17</v>
      </c>
      <c r="G235" s="80"/>
      <c r="H235" s="80"/>
      <c r="I235" s="80"/>
      <c r="J235" s="80" t="s">
        <v>18</v>
      </c>
      <c r="K235" s="80"/>
      <c r="L235" s="80"/>
      <c r="M235" s="80"/>
      <c r="N235" s="80"/>
      <c r="O235" s="80"/>
      <c r="P235" s="80"/>
      <c r="Q235" s="80"/>
      <c r="R235" s="80"/>
      <c r="S235" s="80"/>
      <c r="T235" s="23" t="s">
        <v>19</v>
      </c>
    </row>
    <row r="236" spans="1:20" s="2" customFormat="1" ht="32.1" customHeight="1">
      <c r="A236" s="19"/>
      <c r="B236" s="95" t="s">
        <v>7</v>
      </c>
      <c r="C236" s="92" t="s">
        <v>73</v>
      </c>
      <c r="D236" s="92"/>
      <c r="E236" s="92"/>
      <c r="F236" s="86" t="s">
        <v>21</v>
      </c>
      <c r="G236" s="86" t="s">
        <v>22</v>
      </c>
      <c r="H236" s="86" t="s">
        <v>23</v>
      </c>
      <c r="I236" s="86" t="s">
        <v>24</v>
      </c>
      <c r="J236" s="86" t="s">
        <v>25</v>
      </c>
      <c r="K236" s="85" t="s">
        <v>26</v>
      </c>
      <c r="L236" s="85"/>
      <c r="M236" s="85" t="s">
        <v>27</v>
      </c>
      <c r="N236" s="85"/>
      <c r="O236" s="86" t="s">
        <v>28</v>
      </c>
      <c r="P236" s="86" t="s">
        <v>29</v>
      </c>
      <c r="Q236" s="86" t="s">
        <v>30</v>
      </c>
      <c r="R236" s="86" t="s">
        <v>31</v>
      </c>
      <c r="S236" s="86"/>
      <c r="T236" s="87" t="s">
        <v>32</v>
      </c>
    </row>
    <row r="237" spans="1:20" s="2" customFormat="1" ht="45.95" customHeight="1">
      <c r="A237" s="19"/>
      <c r="B237" s="95"/>
      <c r="C237" s="92"/>
      <c r="D237" s="92"/>
      <c r="E237" s="92"/>
      <c r="F237" s="86"/>
      <c r="G237" s="86"/>
      <c r="H237" s="86"/>
      <c r="I237" s="86"/>
      <c r="J237" s="86"/>
      <c r="K237" s="11" t="s">
        <v>34</v>
      </c>
      <c r="L237" s="11" t="s">
        <v>35</v>
      </c>
      <c r="M237" s="11" t="s">
        <v>36</v>
      </c>
      <c r="N237" s="11" t="s">
        <v>37</v>
      </c>
      <c r="O237" s="86"/>
      <c r="P237" s="86"/>
      <c r="Q237" s="86"/>
      <c r="R237" s="86"/>
      <c r="S237" s="86"/>
      <c r="T237" s="87"/>
    </row>
    <row r="238" spans="1:20" s="2" customFormat="1" ht="32.1" customHeight="1">
      <c r="A238" s="19"/>
      <c r="B238" s="95"/>
      <c r="C238" s="92"/>
      <c r="D238" s="92"/>
      <c r="E238" s="92"/>
      <c r="F238" s="86"/>
      <c r="G238" s="86"/>
      <c r="H238" s="86"/>
      <c r="I238" s="86"/>
      <c r="J238" s="86"/>
      <c r="K238" s="13" t="s">
        <v>38</v>
      </c>
      <c r="L238" s="13" t="s">
        <v>39</v>
      </c>
      <c r="M238" s="13"/>
      <c r="N238" s="13"/>
      <c r="O238" s="86"/>
      <c r="P238" s="86"/>
      <c r="Q238" s="86"/>
      <c r="R238" s="86"/>
      <c r="S238" s="86"/>
      <c r="T238" s="87"/>
    </row>
    <row r="239" spans="1:20" s="2" customFormat="1" ht="16.5" customHeight="1">
      <c r="A239" s="19"/>
      <c r="B239" s="95"/>
      <c r="C239" s="92"/>
      <c r="D239" s="92"/>
      <c r="E239" s="92"/>
      <c r="F239" s="86"/>
      <c r="G239" s="86"/>
      <c r="H239" s="86"/>
      <c r="I239" s="86"/>
      <c r="J239" s="86"/>
      <c r="K239" s="13">
        <v>4</v>
      </c>
      <c r="L239" s="21" t="s">
        <v>40</v>
      </c>
      <c r="M239" s="13"/>
      <c r="N239" s="13"/>
      <c r="O239" s="86"/>
      <c r="P239" s="86"/>
      <c r="Q239" s="86"/>
      <c r="R239" s="86"/>
      <c r="S239" s="86"/>
      <c r="T239" s="87"/>
    </row>
    <row r="240" spans="1:20" s="2" customFormat="1" ht="16.5" customHeight="1">
      <c r="A240" s="19"/>
      <c r="B240" s="18"/>
      <c r="C240" s="92" t="s">
        <v>41</v>
      </c>
      <c r="D240" s="92"/>
      <c r="E240" s="92"/>
      <c r="F240" s="12">
        <v>50</v>
      </c>
      <c r="G240" s="12">
        <v>8</v>
      </c>
      <c r="H240" s="12">
        <v>6</v>
      </c>
      <c r="I240" s="12">
        <v>6</v>
      </c>
      <c r="J240" s="12">
        <v>2</v>
      </c>
      <c r="K240" s="12">
        <v>4</v>
      </c>
      <c r="L240" s="12">
        <v>6</v>
      </c>
      <c r="M240" s="12">
        <v>5</v>
      </c>
      <c r="N240" s="12">
        <v>5</v>
      </c>
      <c r="O240" s="12">
        <v>2</v>
      </c>
      <c r="P240" s="12">
        <v>2</v>
      </c>
      <c r="Q240" s="12">
        <v>4</v>
      </c>
      <c r="R240" s="76" t="s">
        <v>42</v>
      </c>
      <c r="S240" s="76"/>
      <c r="T240" s="24">
        <f>SUM(F240:Q240)</f>
        <v>100</v>
      </c>
    </row>
    <row r="241" spans="1:20" s="3" customFormat="1" ht="49.5" customHeight="1">
      <c r="A241" s="17"/>
      <c r="B241" s="18">
        <v>1</v>
      </c>
      <c r="C241" s="94" t="s">
        <v>52</v>
      </c>
      <c r="D241" s="94"/>
      <c r="E241" s="94"/>
      <c r="F241" s="5">
        <v>50</v>
      </c>
      <c r="G241" s="5">
        <v>0</v>
      </c>
      <c r="H241" s="5">
        <v>4</v>
      </c>
      <c r="I241" s="5">
        <v>0</v>
      </c>
      <c r="J241" s="5">
        <v>2</v>
      </c>
      <c r="K241" s="5">
        <v>4</v>
      </c>
      <c r="L241" s="5">
        <v>6</v>
      </c>
      <c r="M241" s="5">
        <v>5</v>
      </c>
      <c r="N241" s="5">
        <v>5</v>
      </c>
      <c r="O241" s="5">
        <v>2</v>
      </c>
      <c r="P241" s="5">
        <v>2</v>
      </c>
      <c r="Q241" s="5">
        <v>4</v>
      </c>
      <c r="R241" s="75">
        <v>1.9900000000000001E-2</v>
      </c>
      <c r="S241" s="76"/>
      <c r="T241" s="25">
        <f>SUM(F241:Q241)</f>
        <v>84</v>
      </c>
    </row>
    <row r="242" spans="1:20" s="2" customFormat="1" ht="16.5" customHeight="1">
      <c r="A242" s="19"/>
      <c r="B242" s="20"/>
      <c r="C242" s="34"/>
      <c r="D242" s="34"/>
      <c r="E242" s="3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26"/>
      <c r="S242" s="26"/>
      <c r="T242" s="27"/>
    </row>
    <row r="243" spans="1:20" s="2" customFormat="1" ht="16.5" customHeight="1">
      <c r="A243" s="19"/>
      <c r="B243" s="20"/>
      <c r="C243" s="34"/>
      <c r="D243" s="34"/>
      <c r="E243" s="3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26"/>
      <c r="S243" s="26"/>
      <c r="T243" s="27"/>
    </row>
    <row r="244" spans="1:20" s="2" customFormat="1" ht="16.5" customHeight="1">
      <c r="A244" s="19"/>
      <c r="B244" s="20"/>
      <c r="C244" s="34"/>
      <c r="D244" s="34"/>
      <c r="E244" s="3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26"/>
      <c r="S244" s="26"/>
      <c r="T244" s="27"/>
    </row>
    <row r="245" spans="1:20" s="2" customFormat="1" ht="16.5" customHeight="1">
      <c r="A245" s="19"/>
      <c r="B245" s="20"/>
      <c r="C245" s="34"/>
      <c r="D245" s="34"/>
      <c r="E245" s="3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26"/>
      <c r="S245" s="26"/>
      <c r="T245" s="27"/>
    </row>
    <row r="246" spans="1:20" s="2" customFormat="1" ht="16.5" customHeight="1">
      <c r="A246" s="19"/>
      <c r="B246" s="20"/>
      <c r="C246" s="34"/>
      <c r="D246" s="34"/>
      <c r="E246" s="3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26"/>
      <c r="S246" s="26"/>
      <c r="T246" s="27"/>
    </row>
    <row r="247" spans="1:20" s="2" customFormat="1" ht="16.5" customHeight="1">
      <c r="A247" s="19"/>
      <c r="B247" s="20"/>
      <c r="C247" s="34"/>
      <c r="D247" s="34"/>
      <c r="E247" s="3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26"/>
      <c r="S247" s="26"/>
      <c r="T247" s="27"/>
    </row>
    <row r="248" spans="1:20" s="2" customFormat="1" ht="16.5" customHeight="1">
      <c r="A248" s="19"/>
      <c r="B248" s="20"/>
      <c r="C248" s="34"/>
      <c r="D248" s="34"/>
      <c r="E248" s="3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26"/>
      <c r="S248" s="26"/>
      <c r="T248" s="27"/>
    </row>
    <row r="249" spans="1:20" s="2" customFormat="1" ht="16.5" customHeight="1">
      <c r="A249" s="19"/>
      <c r="B249" s="20"/>
      <c r="C249" s="34"/>
      <c r="D249" s="34"/>
      <c r="E249" s="3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26"/>
      <c r="S249" s="26"/>
      <c r="T249" s="27"/>
    </row>
    <row r="250" spans="1:20" s="2" customFormat="1" ht="16.5" customHeight="1">
      <c r="A250" s="19"/>
      <c r="B250" s="20"/>
      <c r="C250" s="34"/>
      <c r="D250" s="34"/>
      <c r="E250" s="3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26"/>
      <c r="S250" s="26"/>
      <c r="T250" s="27"/>
    </row>
    <row r="251" spans="1:20" s="2" customFormat="1" ht="16.5" customHeight="1">
      <c r="A251" s="19"/>
      <c r="B251" s="20"/>
      <c r="C251" s="34"/>
      <c r="D251" s="34"/>
      <c r="E251" s="3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26"/>
      <c r="S251" s="26"/>
      <c r="T251" s="27"/>
    </row>
    <row r="252" spans="1:20" s="2" customFormat="1" ht="16.5" customHeight="1">
      <c r="A252" s="19"/>
      <c r="B252" s="20"/>
      <c r="C252" s="34"/>
      <c r="D252" s="34"/>
      <c r="E252" s="3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26"/>
      <c r="S252" s="26"/>
      <c r="T252" s="27"/>
    </row>
    <row r="253" spans="1:20" s="2" customFormat="1" ht="16.5" customHeight="1">
      <c r="A253" s="19"/>
      <c r="B253" s="20"/>
      <c r="C253" s="34"/>
      <c r="D253" s="34"/>
      <c r="E253" s="3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26"/>
      <c r="S253" s="26"/>
      <c r="T253" s="27"/>
    </row>
    <row r="254" spans="1:20" s="2" customFormat="1" ht="16.5" customHeight="1" thickBot="1">
      <c r="A254" s="138">
        <v>3.16</v>
      </c>
      <c r="B254" s="138"/>
      <c r="C254" s="91" t="s">
        <v>67</v>
      </c>
      <c r="D254" s="91"/>
      <c r="E254" s="91"/>
      <c r="F254" s="91"/>
      <c r="G254" s="91"/>
      <c r="H254" s="91"/>
      <c r="I254" s="91"/>
      <c r="J254" s="91"/>
      <c r="K254" s="91"/>
      <c r="L254" s="91"/>
      <c r="M254" s="14"/>
      <c r="N254" s="14"/>
      <c r="O254" s="14"/>
      <c r="P254" s="14"/>
      <c r="Q254" s="14"/>
      <c r="R254" s="26"/>
      <c r="S254" s="26"/>
      <c r="T254" s="27"/>
    </row>
    <row r="255" spans="1:20" s="2" customFormat="1" ht="16.5" customHeight="1">
      <c r="A255" s="19"/>
      <c r="B255" s="6"/>
      <c r="C255" s="93">
        <v>1</v>
      </c>
      <c r="D255" s="93"/>
      <c r="E255" s="93"/>
      <c r="F255" s="7">
        <v>2</v>
      </c>
      <c r="G255" s="7">
        <v>4</v>
      </c>
      <c r="H255" s="7">
        <v>5</v>
      </c>
      <c r="I255" s="7">
        <v>7</v>
      </c>
      <c r="J255" s="7">
        <v>8</v>
      </c>
      <c r="K255" s="7">
        <v>9</v>
      </c>
      <c r="L255" s="7"/>
      <c r="M255" s="7">
        <v>10</v>
      </c>
      <c r="N255" s="7"/>
      <c r="O255" s="7">
        <v>11</v>
      </c>
      <c r="P255" s="7">
        <v>12</v>
      </c>
      <c r="Q255" s="93">
        <v>14</v>
      </c>
      <c r="R255" s="93"/>
      <c r="S255" s="93"/>
      <c r="T255" s="22">
        <v>15</v>
      </c>
    </row>
    <row r="256" spans="1:20" s="2" customFormat="1" ht="16.5" customHeight="1">
      <c r="A256" s="19"/>
      <c r="B256" s="8"/>
      <c r="C256" s="92" t="s">
        <v>20</v>
      </c>
      <c r="D256" s="92"/>
      <c r="E256" s="92"/>
      <c r="F256" s="80" t="s">
        <v>17</v>
      </c>
      <c r="G256" s="80"/>
      <c r="H256" s="80"/>
      <c r="I256" s="80"/>
      <c r="J256" s="80" t="s">
        <v>18</v>
      </c>
      <c r="K256" s="80"/>
      <c r="L256" s="80"/>
      <c r="M256" s="80"/>
      <c r="N256" s="80"/>
      <c r="O256" s="80"/>
      <c r="P256" s="80"/>
      <c r="Q256" s="80"/>
      <c r="R256" s="80"/>
      <c r="S256" s="80"/>
      <c r="T256" s="23" t="s">
        <v>19</v>
      </c>
    </row>
    <row r="257" spans="1:20" s="2" customFormat="1" ht="51.95" customHeight="1">
      <c r="A257" s="19"/>
      <c r="B257" s="95" t="s">
        <v>7</v>
      </c>
      <c r="C257" s="92" t="s">
        <v>73</v>
      </c>
      <c r="D257" s="92"/>
      <c r="E257" s="92"/>
      <c r="F257" s="86" t="s">
        <v>21</v>
      </c>
      <c r="G257" s="86" t="s">
        <v>22</v>
      </c>
      <c r="H257" s="86" t="s">
        <v>23</v>
      </c>
      <c r="I257" s="86" t="s">
        <v>24</v>
      </c>
      <c r="J257" s="86" t="s">
        <v>25</v>
      </c>
      <c r="K257" s="85" t="s">
        <v>26</v>
      </c>
      <c r="L257" s="85"/>
      <c r="M257" s="85" t="s">
        <v>27</v>
      </c>
      <c r="N257" s="85"/>
      <c r="O257" s="86" t="s">
        <v>28</v>
      </c>
      <c r="P257" s="86" t="s">
        <v>29</v>
      </c>
      <c r="Q257" s="86" t="s">
        <v>30</v>
      </c>
      <c r="R257" s="86" t="s">
        <v>31</v>
      </c>
      <c r="S257" s="86"/>
      <c r="T257" s="87" t="s">
        <v>32</v>
      </c>
    </row>
    <row r="258" spans="1:20" s="2" customFormat="1" ht="42" customHeight="1">
      <c r="A258" s="19"/>
      <c r="B258" s="95"/>
      <c r="C258" s="92"/>
      <c r="D258" s="92"/>
      <c r="E258" s="92"/>
      <c r="F258" s="86"/>
      <c r="G258" s="86"/>
      <c r="H258" s="86"/>
      <c r="I258" s="86"/>
      <c r="J258" s="86"/>
      <c r="K258" s="11" t="s">
        <v>34</v>
      </c>
      <c r="L258" s="11" t="s">
        <v>35</v>
      </c>
      <c r="M258" s="11" t="s">
        <v>36</v>
      </c>
      <c r="N258" s="11" t="s">
        <v>37</v>
      </c>
      <c r="O258" s="86"/>
      <c r="P258" s="86"/>
      <c r="Q258" s="86"/>
      <c r="R258" s="86"/>
      <c r="S258" s="86"/>
      <c r="T258" s="87"/>
    </row>
    <row r="259" spans="1:20" s="2" customFormat="1" ht="42" customHeight="1">
      <c r="A259" s="19"/>
      <c r="B259" s="95"/>
      <c r="C259" s="92"/>
      <c r="D259" s="92"/>
      <c r="E259" s="92"/>
      <c r="F259" s="86"/>
      <c r="G259" s="86"/>
      <c r="H259" s="86"/>
      <c r="I259" s="86"/>
      <c r="J259" s="86"/>
      <c r="K259" s="13" t="s">
        <v>38</v>
      </c>
      <c r="L259" s="13" t="s">
        <v>39</v>
      </c>
      <c r="M259" s="13"/>
      <c r="N259" s="13"/>
      <c r="O259" s="86"/>
      <c r="P259" s="86"/>
      <c r="Q259" s="86"/>
      <c r="R259" s="86"/>
      <c r="S259" s="86"/>
      <c r="T259" s="87"/>
    </row>
    <row r="260" spans="1:20" s="2" customFormat="1" ht="16.5" customHeight="1">
      <c r="A260" s="19"/>
      <c r="B260" s="95"/>
      <c r="C260" s="92"/>
      <c r="D260" s="92"/>
      <c r="E260" s="92"/>
      <c r="F260" s="86"/>
      <c r="G260" s="86"/>
      <c r="H260" s="86"/>
      <c r="I260" s="86"/>
      <c r="J260" s="86"/>
      <c r="K260" s="13">
        <v>4</v>
      </c>
      <c r="L260" s="21" t="s">
        <v>40</v>
      </c>
      <c r="M260" s="13"/>
      <c r="N260" s="13"/>
      <c r="O260" s="86"/>
      <c r="P260" s="86"/>
      <c r="Q260" s="86"/>
      <c r="R260" s="86"/>
      <c r="S260" s="86"/>
      <c r="T260" s="87"/>
    </row>
    <row r="261" spans="1:20" s="2" customFormat="1" ht="16.5" customHeight="1">
      <c r="A261" s="19"/>
      <c r="B261" s="18"/>
      <c r="C261" s="92" t="s">
        <v>41</v>
      </c>
      <c r="D261" s="92"/>
      <c r="E261" s="92"/>
      <c r="F261" s="12">
        <v>50</v>
      </c>
      <c r="G261" s="12">
        <v>8</v>
      </c>
      <c r="H261" s="12">
        <v>6</v>
      </c>
      <c r="I261" s="12">
        <v>6</v>
      </c>
      <c r="J261" s="12">
        <v>2</v>
      </c>
      <c r="K261" s="12">
        <v>4</v>
      </c>
      <c r="L261" s="12">
        <v>6</v>
      </c>
      <c r="M261" s="12">
        <v>5</v>
      </c>
      <c r="N261" s="12">
        <v>5</v>
      </c>
      <c r="O261" s="12">
        <v>2</v>
      </c>
      <c r="P261" s="12">
        <v>2</v>
      </c>
      <c r="Q261" s="12">
        <v>4</v>
      </c>
      <c r="R261" s="76" t="s">
        <v>42</v>
      </c>
      <c r="S261" s="76"/>
      <c r="T261" s="24">
        <f>SUM(F261:Q261)</f>
        <v>100</v>
      </c>
    </row>
    <row r="262" spans="1:20" s="2" customFormat="1" ht="42" customHeight="1">
      <c r="A262" s="19"/>
      <c r="B262" s="18">
        <v>1</v>
      </c>
      <c r="C262" s="117" t="s">
        <v>68</v>
      </c>
      <c r="D262" s="118"/>
      <c r="E262" s="119"/>
      <c r="F262" s="12">
        <v>50</v>
      </c>
      <c r="G262" s="12">
        <v>0</v>
      </c>
      <c r="H262" s="12">
        <v>4</v>
      </c>
      <c r="I262" s="12">
        <v>6</v>
      </c>
      <c r="J262" s="12">
        <v>2</v>
      </c>
      <c r="K262" s="12">
        <v>4</v>
      </c>
      <c r="L262" s="12">
        <v>6</v>
      </c>
      <c r="M262" s="12">
        <v>5</v>
      </c>
      <c r="N262" s="12">
        <v>5</v>
      </c>
      <c r="O262" s="12">
        <v>2</v>
      </c>
      <c r="P262" s="12">
        <v>2</v>
      </c>
      <c r="Q262" s="12">
        <v>4</v>
      </c>
      <c r="R262" s="83">
        <v>1.95E-2</v>
      </c>
      <c r="S262" s="82"/>
      <c r="T262" s="24">
        <f>SUM(F262:Q262)</f>
        <v>90</v>
      </c>
    </row>
    <row r="263" spans="1:20" s="2" customFormat="1" ht="42" customHeight="1">
      <c r="A263" s="19"/>
      <c r="B263" s="18">
        <v>2</v>
      </c>
      <c r="C263" s="94" t="s">
        <v>69</v>
      </c>
      <c r="D263" s="94"/>
      <c r="E263" s="94"/>
      <c r="F263" s="5">
        <v>50</v>
      </c>
      <c r="G263" s="5">
        <v>0</v>
      </c>
      <c r="H263" s="5">
        <v>4</v>
      </c>
      <c r="I263" s="5">
        <v>6</v>
      </c>
      <c r="J263" s="5">
        <v>2</v>
      </c>
      <c r="K263" s="5">
        <v>2</v>
      </c>
      <c r="L263" s="5">
        <v>3</v>
      </c>
      <c r="M263" s="5">
        <v>5</v>
      </c>
      <c r="N263" s="5">
        <v>5</v>
      </c>
      <c r="O263" s="5">
        <v>2</v>
      </c>
      <c r="P263" s="5">
        <v>2</v>
      </c>
      <c r="Q263" s="5">
        <v>1</v>
      </c>
      <c r="R263" s="84">
        <v>0.06</v>
      </c>
      <c r="S263" s="76"/>
      <c r="T263" s="25">
        <f>SUM(F263:Q263)</f>
        <v>82</v>
      </c>
    </row>
    <row r="264" spans="1:20" s="2" customFormat="1" ht="16.5" customHeight="1">
      <c r="A264" s="19"/>
      <c r="B264" s="20"/>
      <c r="C264" s="34"/>
      <c r="D264" s="34"/>
      <c r="E264" s="3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26"/>
      <c r="S264" s="26"/>
      <c r="T264" s="27"/>
    </row>
    <row r="265" spans="1:20" s="2" customFormat="1" ht="16.5" customHeight="1">
      <c r="A265" s="19"/>
      <c r="B265" s="20"/>
      <c r="C265" s="34"/>
      <c r="D265" s="34"/>
      <c r="E265" s="3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26"/>
      <c r="S265" s="26"/>
      <c r="T265" s="27"/>
    </row>
    <row r="266" spans="1:20" s="2" customFormat="1" ht="16.5" customHeight="1">
      <c r="A266" s="19"/>
      <c r="B266" s="20"/>
      <c r="C266" s="34"/>
      <c r="D266" s="34"/>
      <c r="E266" s="3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26"/>
      <c r="S266" s="26"/>
      <c r="T266" s="27"/>
    </row>
    <row r="267" spans="1:20" s="2" customFormat="1" ht="16.5" customHeight="1">
      <c r="A267" s="19"/>
      <c r="B267" s="20"/>
      <c r="C267" s="34"/>
      <c r="D267" s="34"/>
      <c r="E267" s="3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26"/>
      <c r="S267" s="26"/>
      <c r="T267" s="27"/>
    </row>
    <row r="268" spans="1:20" s="2" customFormat="1" ht="4.5" customHeight="1">
      <c r="A268" s="19"/>
      <c r="B268" s="20"/>
      <c r="C268" s="34"/>
      <c r="D268" s="34"/>
      <c r="E268" s="3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26"/>
      <c r="S268" s="26"/>
      <c r="T268" s="27"/>
    </row>
    <row r="269" spans="1:20" ht="8.25" customHeight="1"/>
    <row r="270" spans="1:20" s="2" customFormat="1" ht="15.75" customHeight="1" thickBot="1">
      <c r="A270" s="196">
        <v>3.17</v>
      </c>
      <c r="B270" s="196"/>
      <c r="C270" s="197" t="s">
        <v>70</v>
      </c>
      <c r="D270" s="197"/>
      <c r="E270" s="197"/>
      <c r="F270" s="197"/>
      <c r="G270" s="197"/>
      <c r="H270" s="197"/>
      <c r="I270" s="197"/>
      <c r="J270" s="197"/>
      <c r="K270" s="197"/>
      <c r="L270" s="197"/>
      <c r="M270" s="39"/>
      <c r="N270" s="39"/>
      <c r="O270" s="39"/>
      <c r="P270" s="39"/>
      <c r="Q270" s="39"/>
      <c r="R270" s="40"/>
      <c r="S270" s="40"/>
      <c r="T270" s="41"/>
    </row>
    <row r="271" spans="1:20" s="2" customFormat="1" ht="10.5" customHeight="1">
      <c r="A271" s="19"/>
      <c r="B271" s="6"/>
      <c r="C271" s="93">
        <v>1</v>
      </c>
      <c r="D271" s="93"/>
      <c r="E271" s="93"/>
      <c r="F271" s="7">
        <v>2</v>
      </c>
      <c r="G271" s="7">
        <v>4</v>
      </c>
      <c r="H271" s="7">
        <v>5</v>
      </c>
      <c r="I271" s="7">
        <v>7</v>
      </c>
      <c r="J271" s="7">
        <v>8</v>
      </c>
      <c r="K271" s="191">
        <v>9</v>
      </c>
      <c r="L271" s="193"/>
      <c r="M271" s="191">
        <v>10</v>
      </c>
      <c r="N271" s="193"/>
      <c r="O271" s="7">
        <v>11</v>
      </c>
      <c r="P271" s="7">
        <v>12</v>
      </c>
      <c r="Q271" s="93">
        <v>14</v>
      </c>
      <c r="R271" s="93"/>
      <c r="S271" s="93"/>
      <c r="T271" s="22">
        <v>15</v>
      </c>
    </row>
    <row r="272" spans="1:20" s="2" customFormat="1" ht="16.5" customHeight="1">
      <c r="A272" s="19"/>
      <c r="B272" s="8"/>
      <c r="C272" s="92" t="s">
        <v>20</v>
      </c>
      <c r="D272" s="92"/>
      <c r="E272" s="92"/>
      <c r="F272" s="80" t="s">
        <v>17</v>
      </c>
      <c r="G272" s="80"/>
      <c r="H272" s="80"/>
      <c r="I272" s="80"/>
      <c r="J272" s="80" t="s">
        <v>18</v>
      </c>
      <c r="K272" s="80"/>
      <c r="L272" s="80"/>
      <c r="M272" s="80"/>
      <c r="N272" s="80"/>
      <c r="O272" s="80"/>
      <c r="P272" s="80"/>
      <c r="Q272" s="80"/>
      <c r="R272" s="80"/>
      <c r="S272" s="80"/>
      <c r="T272" s="23" t="s">
        <v>19</v>
      </c>
    </row>
    <row r="273" spans="1:20" s="2" customFormat="1" ht="34.5" customHeight="1">
      <c r="A273" s="19"/>
      <c r="B273" s="95" t="s">
        <v>7</v>
      </c>
      <c r="C273" s="92" t="s">
        <v>73</v>
      </c>
      <c r="D273" s="92"/>
      <c r="E273" s="92"/>
      <c r="F273" s="86" t="s">
        <v>21</v>
      </c>
      <c r="G273" s="86" t="s">
        <v>22</v>
      </c>
      <c r="H273" s="86" t="s">
        <v>23</v>
      </c>
      <c r="I273" s="86" t="s">
        <v>24</v>
      </c>
      <c r="J273" s="86" t="s">
        <v>25</v>
      </c>
      <c r="K273" s="85" t="s">
        <v>26</v>
      </c>
      <c r="L273" s="85"/>
      <c r="M273" s="85" t="s">
        <v>27</v>
      </c>
      <c r="N273" s="85"/>
      <c r="O273" s="86" t="s">
        <v>28</v>
      </c>
      <c r="P273" s="86" t="s">
        <v>29</v>
      </c>
      <c r="Q273" s="86" t="s">
        <v>30</v>
      </c>
      <c r="R273" s="86" t="s">
        <v>31</v>
      </c>
      <c r="S273" s="86"/>
      <c r="T273" s="87" t="s">
        <v>32</v>
      </c>
    </row>
    <row r="274" spans="1:20" s="2" customFormat="1" ht="48" customHeight="1">
      <c r="A274" s="19"/>
      <c r="B274" s="95"/>
      <c r="C274" s="92"/>
      <c r="D274" s="92"/>
      <c r="E274" s="92"/>
      <c r="F274" s="86"/>
      <c r="G274" s="86"/>
      <c r="H274" s="86"/>
      <c r="I274" s="86"/>
      <c r="J274" s="86"/>
      <c r="K274" s="11" t="s">
        <v>34</v>
      </c>
      <c r="L274" s="11" t="s">
        <v>35</v>
      </c>
      <c r="M274" s="11" t="s">
        <v>36</v>
      </c>
      <c r="N274" s="11" t="s">
        <v>37</v>
      </c>
      <c r="O274" s="86"/>
      <c r="P274" s="86"/>
      <c r="Q274" s="86"/>
      <c r="R274" s="86"/>
      <c r="S274" s="86"/>
      <c r="T274" s="87"/>
    </row>
    <row r="275" spans="1:20" s="2" customFormat="1" ht="42.95" customHeight="1">
      <c r="A275" s="19"/>
      <c r="B275" s="95"/>
      <c r="C275" s="92"/>
      <c r="D275" s="92"/>
      <c r="E275" s="92"/>
      <c r="F275" s="86"/>
      <c r="G275" s="86"/>
      <c r="H275" s="86"/>
      <c r="I275" s="86"/>
      <c r="J275" s="86"/>
      <c r="K275" s="13" t="s">
        <v>38</v>
      </c>
      <c r="L275" s="13" t="s">
        <v>39</v>
      </c>
      <c r="M275" s="13"/>
      <c r="N275" s="13"/>
      <c r="O275" s="86"/>
      <c r="P275" s="86"/>
      <c r="Q275" s="86"/>
      <c r="R275" s="86"/>
      <c r="S275" s="86"/>
      <c r="T275" s="87"/>
    </row>
    <row r="276" spans="1:20" s="2" customFormat="1" ht="84" customHeight="1">
      <c r="A276" s="19"/>
      <c r="B276" s="95"/>
      <c r="C276" s="92"/>
      <c r="D276" s="92"/>
      <c r="E276" s="92"/>
      <c r="F276" s="86"/>
      <c r="G276" s="86"/>
      <c r="H276" s="86"/>
      <c r="I276" s="86"/>
      <c r="J276" s="86"/>
      <c r="K276" s="13">
        <v>4</v>
      </c>
      <c r="L276" s="21" t="s">
        <v>40</v>
      </c>
      <c r="M276" s="13"/>
      <c r="N276" s="13"/>
      <c r="O276" s="86"/>
      <c r="P276" s="86"/>
      <c r="Q276" s="86"/>
      <c r="R276" s="86"/>
      <c r="S276" s="86"/>
      <c r="T276" s="87"/>
    </row>
    <row r="277" spans="1:20" s="2" customFormat="1" ht="16.5" customHeight="1">
      <c r="A277" s="19"/>
      <c r="B277" s="18"/>
      <c r="C277" s="92" t="s">
        <v>41</v>
      </c>
      <c r="D277" s="92"/>
      <c r="E277" s="92"/>
      <c r="F277" s="71">
        <v>50</v>
      </c>
      <c r="G277" s="71">
        <v>8</v>
      </c>
      <c r="H277" s="71">
        <v>6</v>
      </c>
      <c r="I277" s="71">
        <v>6</v>
      </c>
      <c r="J277" s="71">
        <v>2</v>
      </c>
      <c r="K277" s="71">
        <v>4</v>
      </c>
      <c r="L277" s="71">
        <v>6</v>
      </c>
      <c r="M277" s="71">
        <v>5</v>
      </c>
      <c r="N277" s="71">
        <v>5</v>
      </c>
      <c r="O277" s="71">
        <v>2</v>
      </c>
      <c r="P277" s="71">
        <v>2</v>
      </c>
      <c r="Q277" s="71">
        <v>4</v>
      </c>
      <c r="R277" s="195" t="s">
        <v>42</v>
      </c>
      <c r="S277" s="195"/>
      <c r="T277" s="72">
        <f>SUM(F277:Q277)</f>
        <v>100</v>
      </c>
    </row>
    <row r="278" spans="1:20" s="3" customFormat="1" ht="48" customHeight="1">
      <c r="A278" s="17"/>
      <c r="B278" s="18">
        <v>1</v>
      </c>
      <c r="C278" s="117" t="s">
        <v>48</v>
      </c>
      <c r="D278" s="118"/>
      <c r="E278" s="119"/>
      <c r="F278" s="12">
        <v>50</v>
      </c>
      <c r="G278" s="12">
        <v>0</v>
      </c>
      <c r="H278" s="12">
        <v>4</v>
      </c>
      <c r="I278" s="12">
        <v>6</v>
      </c>
      <c r="J278" s="12">
        <v>2</v>
      </c>
      <c r="K278" s="12">
        <v>4</v>
      </c>
      <c r="L278" s="12">
        <v>4</v>
      </c>
      <c r="M278" s="12">
        <v>5</v>
      </c>
      <c r="N278" s="12">
        <v>5</v>
      </c>
      <c r="O278" s="12">
        <v>2</v>
      </c>
      <c r="P278" s="12">
        <v>2</v>
      </c>
      <c r="Q278" s="12">
        <v>3</v>
      </c>
      <c r="R278" s="75">
        <v>3.9800000000000002E-2</v>
      </c>
      <c r="S278" s="76"/>
      <c r="T278" s="24">
        <f>SUM(F278:Q278)</f>
        <v>87</v>
      </c>
    </row>
    <row r="279" spans="1:20" s="3" customFormat="1" ht="48" customHeight="1">
      <c r="A279" s="17"/>
      <c r="B279" s="18">
        <v>2</v>
      </c>
      <c r="C279" s="117" t="s">
        <v>86</v>
      </c>
      <c r="D279" s="118"/>
      <c r="E279" s="119"/>
      <c r="F279" s="12">
        <v>50</v>
      </c>
      <c r="G279" s="12">
        <v>0</v>
      </c>
      <c r="H279" s="12">
        <v>4</v>
      </c>
      <c r="I279" s="12">
        <v>6</v>
      </c>
      <c r="J279" s="5">
        <v>2</v>
      </c>
      <c r="K279" s="5">
        <v>2</v>
      </c>
      <c r="L279" s="5">
        <v>5</v>
      </c>
      <c r="M279" s="5">
        <v>5</v>
      </c>
      <c r="N279" s="5">
        <v>5</v>
      </c>
      <c r="O279" s="5">
        <v>2</v>
      </c>
      <c r="P279" s="5">
        <v>2</v>
      </c>
      <c r="Q279" s="5">
        <v>3</v>
      </c>
      <c r="R279" s="75">
        <v>3.9899999999999998E-2</v>
      </c>
      <c r="S279" s="76"/>
      <c r="T279" s="24">
        <f>SUM(F279:Q279)</f>
        <v>86</v>
      </c>
    </row>
    <row r="286" spans="1:20" s="2" customFormat="1" ht="16.5" customHeight="1">
      <c r="A286" s="19"/>
      <c r="B286" s="20"/>
      <c r="C286" s="34"/>
      <c r="D286" s="34"/>
      <c r="E286" s="3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26"/>
      <c r="S286" s="26"/>
      <c r="T286" s="27"/>
    </row>
    <row r="287" spans="1:20" s="2" customFormat="1" ht="16.5" customHeight="1">
      <c r="A287" s="19"/>
      <c r="B287" s="20"/>
      <c r="C287" s="34"/>
      <c r="D287" s="34"/>
      <c r="E287" s="3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26"/>
      <c r="S287" s="26"/>
      <c r="T287" s="27"/>
    </row>
    <row r="288" spans="1:20" s="2" customFormat="1" ht="16.5" customHeight="1">
      <c r="A288" s="19"/>
      <c r="B288" s="20"/>
      <c r="C288" s="34"/>
      <c r="D288" s="34"/>
      <c r="E288" s="3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26"/>
      <c r="S288" s="26"/>
      <c r="T288" s="27"/>
    </row>
    <row r="289" spans="1:20" s="2" customFormat="1" ht="16.5" customHeight="1">
      <c r="A289" s="19"/>
      <c r="B289" s="20"/>
      <c r="C289" s="34"/>
      <c r="D289" s="34"/>
      <c r="E289" s="3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26"/>
      <c r="S289" s="26"/>
      <c r="T289" s="27"/>
    </row>
    <row r="290" spans="1:20" s="2" customFormat="1" ht="16.5" customHeight="1">
      <c r="A290" s="19"/>
      <c r="B290" s="20"/>
      <c r="C290" s="34"/>
      <c r="D290" s="34"/>
      <c r="E290" s="3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26"/>
      <c r="S290" s="26"/>
      <c r="T290" s="27"/>
    </row>
    <row r="291" spans="1:20" s="2" customFormat="1" ht="16.5" customHeight="1">
      <c r="A291" s="19"/>
      <c r="B291" s="20"/>
      <c r="C291" s="34"/>
      <c r="D291" s="34"/>
      <c r="E291" s="3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26"/>
      <c r="S291" s="26"/>
      <c r="T291" s="27"/>
    </row>
    <row r="292" spans="1:20" s="2" customFormat="1" ht="16.5" customHeight="1">
      <c r="A292" s="19"/>
      <c r="B292" s="20"/>
      <c r="C292" s="34"/>
      <c r="D292" s="34"/>
      <c r="E292" s="3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26"/>
      <c r="S292" s="26"/>
      <c r="T292" s="27"/>
    </row>
    <row r="293" spans="1:20" s="2" customFormat="1" ht="16.5" customHeight="1">
      <c r="A293" s="19"/>
      <c r="B293" s="20"/>
      <c r="C293" s="34"/>
      <c r="D293" s="34"/>
      <c r="E293" s="3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26"/>
      <c r="S293" s="26"/>
      <c r="T293" s="27"/>
    </row>
    <row r="294" spans="1:20" s="2" customFormat="1" ht="16.5" customHeight="1">
      <c r="A294" s="19"/>
      <c r="B294" s="20"/>
      <c r="C294" s="34"/>
      <c r="D294" s="34"/>
      <c r="E294" s="3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26"/>
      <c r="S294" s="26"/>
      <c r="T294" s="27"/>
    </row>
    <row r="295" spans="1:20" s="2" customFormat="1" ht="16.5" customHeight="1">
      <c r="A295" s="19"/>
      <c r="B295" s="20"/>
      <c r="C295" s="34"/>
      <c r="D295" s="34"/>
      <c r="E295" s="3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26"/>
      <c r="S295" s="26"/>
      <c r="T295" s="27"/>
    </row>
    <row r="296" spans="1:20" s="2" customFormat="1" ht="16.5" customHeight="1">
      <c r="A296" s="19"/>
      <c r="B296" s="20"/>
      <c r="C296" s="34"/>
      <c r="D296" s="34"/>
      <c r="E296" s="3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26"/>
      <c r="S296" s="26"/>
      <c r="T296" s="27"/>
    </row>
    <row r="297" spans="1:20" s="2" customFormat="1" ht="16.5" customHeight="1">
      <c r="A297" s="19"/>
      <c r="B297" s="20"/>
      <c r="C297" s="34"/>
      <c r="D297" s="34"/>
      <c r="E297" s="3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26"/>
      <c r="S297" s="26"/>
      <c r="T297" s="27"/>
    </row>
    <row r="298" spans="1:20" s="2" customFormat="1" ht="16.5" customHeight="1">
      <c r="A298" s="19"/>
      <c r="B298" s="20"/>
      <c r="C298" s="34"/>
      <c r="D298" s="34"/>
      <c r="E298" s="3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26"/>
      <c r="S298" s="26"/>
      <c r="T298" s="27"/>
    </row>
    <row r="299" spans="1:20" s="2" customFormat="1" ht="16.5" customHeight="1">
      <c r="A299" s="19"/>
      <c r="B299" s="20"/>
      <c r="C299" s="34"/>
      <c r="D299" s="34"/>
      <c r="E299" s="3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26"/>
      <c r="S299" s="26"/>
      <c r="T299" s="27"/>
    </row>
    <row r="300" spans="1:20" s="2" customFormat="1" ht="16.5" customHeight="1">
      <c r="A300" s="19"/>
      <c r="B300" s="20"/>
      <c r="C300" s="34"/>
      <c r="D300" s="34"/>
      <c r="E300" s="3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26"/>
      <c r="S300" s="26"/>
      <c r="T300" s="27"/>
    </row>
    <row r="301" spans="1:20" s="2" customFormat="1" ht="16.5" customHeight="1">
      <c r="A301" s="19"/>
      <c r="B301" s="20"/>
      <c r="C301" s="34"/>
      <c r="D301" s="34"/>
      <c r="E301" s="3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26"/>
      <c r="S301" s="26"/>
      <c r="T301" s="27"/>
    </row>
    <row r="302" spans="1:20" s="2" customFormat="1" ht="16.5" customHeight="1">
      <c r="A302" s="19"/>
      <c r="B302" s="20"/>
      <c r="C302" s="34"/>
      <c r="D302" s="34"/>
      <c r="E302" s="3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26"/>
      <c r="S302" s="26"/>
      <c r="T302" s="27"/>
    </row>
    <row r="303" spans="1:20" s="2" customFormat="1" ht="16.5" customHeight="1">
      <c r="A303" s="19"/>
      <c r="B303" s="20"/>
      <c r="C303" s="34"/>
      <c r="D303" s="34"/>
      <c r="E303" s="3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26"/>
      <c r="S303" s="26"/>
      <c r="T303" s="27"/>
    </row>
    <row r="304" spans="1:20" s="2" customFormat="1" ht="16.5" customHeight="1">
      <c r="A304" s="19"/>
      <c r="B304" s="20"/>
      <c r="C304" s="34"/>
      <c r="D304" s="34"/>
      <c r="E304" s="3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26"/>
      <c r="S304" s="26"/>
      <c r="T304" s="27"/>
    </row>
    <row r="305" spans="1:20" s="2" customFormat="1" ht="16.5" customHeight="1">
      <c r="A305" s="19"/>
      <c r="B305" s="20"/>
      <c r="C305" s="34"/>
      <c r="D305" s="34"/>
      <c r="E305" s="3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26"/>
      <c r="S305" s="26"/>
      <c r="T305" s="27"/>
    </row>
    <row r="306" spans="1:20" s="2" customFormat="1" ht="16.5" customHeight="1">
      <c r="A306" s="19"/>
      <c r="B306" s="20"/>
      <c r="C306" s="34"/>
      <c r="D306" s="34"/>
      <c r="E306" s="3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26"/>
      <c r="S306" s="26"/>
      <c r="T306" s="27"/>
    </row>
    <row r="307" spans="1:20" s="2" customFormat="1" ht="16.5" customHeight="1">
      <c r="A307" s="19"/>
      <c r="B307" s="20"/>
      <c r="C307" s="34"/>
      <c r="D307" s="34"/>
      <c r="E307" s="3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26"/>
      <c r="S307" s="26"/>
      <c r="T307" s="27"/>
    </row>
    <row r="308" spans="1:20" s="2" customFormat="1" ht="16.5" customHeight="1">
      <c r="A308" s="19"/>
      <c r="B308" s="20"/>
      <c r="C308" s="34"/>
      <c r="D308" s="34"/>
      <c r="E308" s="3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26"/>
      <c r="S308" s="26"/>
      <c r="T308" s="27"/>
    </row>
    <row r="309" spans="1:20" s="2" customFormat="1" ht="16.5" customHeight="1">
      <c r="A309" s="19"/>
      <c r="B309" s="20"/>
      <c r="C309" s="34"/>
      <c r="D309" s="34"/>
      <c r="E309" s="3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26"/>
      <c r="S309" s="26"/>
      <c r="T309" s="27"/>
    </row>
    <row r="310" spans="1:20" s="2" customFormat="1" ht="16.5" customHeight="1">
      <c r="A310" s="19"/>
      <c r="B310" s="20"/>
      <c r="C310" s="34"/>
      <c r="D310" s="34"/>
      <c r="E310" s="3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26"/>
      <c r="S310" s="26"/>
      <c r="T310" s="27"/>
    </row>
    <row r="311" spans="1:20" s="2" customFormat="1" ht="16.5" customHeight="1">
      <c r="A311" s="19"/>
      <c r="B311" s="20"/>
      <c r="C311" s="34"/>
      <c r="D311" s="34"/>
      <c r="E311" s="3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26"/>
      <c r="S311" s="26"/>
      <c r="T311" s="27"/>
    </row>
    <row r="312" spans="1:20" s="2" customFormat="1" ht="16.5" customHeight="1">
      <c r="A312" s="19"/>
      <c r="B312" s="20"/>
      <c r="C312" s="34"/>
      <c r="D312" s="34"/>
      <c r="E312" s="3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26"/>
      <c r="S312" s="26"/>
      <c r="T312" s="27"/>
    </row>
    <row r="313" spans="1:20" s="2" customFormat="1" ht="16.5" customHeight="1">
      <c r="A313" s="19"/>
      <c r="B313" s="20"/>
      <c r="C313" s="34"/>
      <c r="D313" s="34"/>
      <c r="E313" s="3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26"/>
      <c r="S313" s="26"/>
      <c r="T313" s="27"/>
    </row>
    <row r="314" spans="1:20" s="2" customFormat="1" ht="16.5" customHeight="1">
      <c r="A314" s="19"/>
      <c r="B314" s="20"/>
      <c r="C314" s="34"/>
      <c r="D314" s="34"/>
      <c r="E314" s="3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26"/>
      <c r="S314" s="26"/>
      <c r="T314" s="27"/>
    </row>
    <row r="315" spans="1:20" s="2" customFormat="1" ht="16.5" customHeight="1">
      <c r="A315" s="19"/>
      <c r="B315" s="20"/>
      <c r="C315" s="34"/>
      <c r="D315" s="34"/>
      <c r="E315" s="3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26"/>
      <c r="S315" s="26"/>
      <c r="T315" s="27"/>
    </row>
    <row r="316" spans="1:20" s="2" customFormat="1" ht="16.5" customHeight="1">
      <c r="A316" s="19"/>
      <c r="B316" s="20"/>
      <c r="C316" s="34"/>
      <c r="D316" s="34"/>
      <c r="E316" s="3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26"/>
      <c r="S316" s="26"/>
      <c r="T316" s="27"/>
    </row>
    <row r="317" spans="1:20" s="2" customFormat="1" ht="16.5" customHeight="1">
      <c r="A317" s="19"/>
      <c r="B317" s="20"/>
      <c r="C317" s="34"/>
      <c r="D317" s="34"/>
      <c r="E317" s="3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26"/>
      <c r="S317" s="26"/>
      <c r="T317" s="27"/>
    </row>
    <row r="318" spans="1:20" s="2" customFormat="1" ht="16.5" customHeight="1">
      <c r="A318" s="19"/>
      <c r="B318" s="20"/>
      <c r="C318" s="34"/>
      <c r="D318" s="34"/>
      <c r="E318" s="3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26"/>
      <c r="S318" s="26"/>
      <c r="T318" s="27"/>
    </row>
    <row r="319" spans="1:20" s="2" customFormat="1" ht="16.5" customHeight="1">
      <c r="A319" s="19"/>
      <c r="B319" s="20"/>
      <c r="C319" s="34"/>
      <c r="D319" s="34"/>
      <c r="E319" s="3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26"/>
      <c r="S319" s="26"/>
      <c r="T319" s="27"/>
    </row>
    <row r="320" spans="1:20" s="2" customFormat="1" ht="16.5" customHeight="1">
      <c r="A320" s="19"/>
      <c r="B320" s="20"/>
      <c r="C320" s="34"/>
      <c r="D320" s="34"/>
      <c r="E320" s="3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26"/>
      <c r="S320" s="26"/>
      <c r="T320" s="27"/>
    </row>
    <row r="321" spans="1:20" s="2" customFormat="1" ht="16.5" customHeight="1">
      <c r="A321" s="19"/>
      <c r="B321" s="20"/>
      <c r="C321" s="34"/>
      <c r="D321" s="34"/>
      <c r="E321" s="3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26"/>
      <c r="S321" s="26"/>
      <c r="T321" s="27"/>
    </row>
    <row r="322" spans="1:20" s="2" customFormat="1" ht="16.5" customHeight="1">
      <c r="A322" s="19"/>
      <c r="B322" s="20"/>
      <c r="C322" s="34"/>
      <c r="D322" s="34"/>
      <c r="E322" s="3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26"/>
      <c r="S322" s="26"/>
      <c r="T322" s="27"/>
    </row>
    <row r="323" spans="1:20" s="2" customFormat="1" ht="16.5" customHeight="1">
      <c r="A323" s="19"/>
      <c r="B323" s="20"/>
      <c r="C323" s="34"/>
      <c r="D323" s="34"/>
      <c r="E323" s="3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26"/>
      <c r="S323" s="26"/>
      <c r="T323" s="27"/>
    </row>
    <row r="324" spans="1:20" s="2" customFormat="1" ht="16.5" customHeight="1">
      <c r="A324" s="19"/>
      <c r="B324" s="20"/>
      <c r="C324" s="34"/>
      <c r="D324" s="34"/>
      <c r="E324" s="3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26"/>
      <c r="S324" s="26"/>
      <c r="T324" s="27"/>
    </row>
    <row r="325" spans="1:20" s="2" customFormat="1" ht="16.5" customHeight="1">
      <c r="A325" s="19"/>
      <c r="B325" s="20"/>
      <c r="C325" s="34"/>
      <c r="D325" s="34"/>
      <c r="E325" s="3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26"/>
      <c r="S325" s="26"/>
      <c r="T325" s="27"/>
    </row>
    <row r="326" spans="1:20" s="2" customFormat="1" ht="16.5" customHeight="1">
      <c r="A326" s="19"/>
      <c r="B326" s="20"/>
      <c r="C326" s="34"/>
      <c r="D326" s="34"/>
      <c r="E326" s="3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26"/>
      <c r="S326" s="26"/>
      <c r="T326" s="27"/>
    </row>
    <row r="327" spans="1:20" s="2" customFormat="1" ht="16.5" customHeight="1">
      <c r="A327" s="19"/>
      <c r="B327" s="20"/>
      <c r="C327" s="34"/>
      <c r="D327" s="34"/>
      <c r="E327" s="3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26"/>
      <c r="S327" s="26"/>
      <c r="T327" s="27"/>
    </row>
    <row r="328" spans="1:20" s="2" customFormat="1" ht="16.5" customHeight="1">
      <c r="A328" s="19"/>
      <c r="B328" s="20"/>
      <c r="C328" s="34"/>
      <c r="D328" s="34"/>
      <c r="E328" s="3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26"/>
      <c r="S328" s="26"/>
      <c r="T328" s="27"/>
    </row>
    <row r="329" spans="1:20" s="2" customFormat="1" ht="16.5" customHeight="1">
      <c r="A329" s="19"/>
      <c r="B329" s="20"/>
      <c r="C329" s="34"/>
      <c r="D329" s="34"/>
      <c r="E329" s="3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26"/>
      <c r="S329" s="26"/>
      <c r="T329" s="27"/>
    </row>
    <row r="330" spans="1:20" s="2" customFormat="1" ht="16.5" customHeight="1">
      <c r="A330" s="19"/>
      <c r="B330" s="20"/>
      <c r="C330" s="34"/>
      <c r="D330" s="34"/>
      <c r="E330" s="3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26"/>
      <c r="S330" s="26"/>
      <c r="T330" s="27"/>
    </row>
    <row r="331" spans="1:20" s="2" customFormat="1" ht="16.5" customHeight="1">
      <c r="A331" s="19"/>
      <c r="B331" s="20"/>
      <c r="C331" s="34"/>
      <c r="D331" s="34"/>
      <c r="E331" s="3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26"/>
      <c r="S331" s="26"/>
      <c r="T331" s="27"/>
    </row>
    <row r="332" spans="1:20" s="2" customFormat="1" ht="16.5" customHeight="1">
      <c r="A332" s="19"/>
      <c r="B332" s="20"/>
      <c r="C332" s="34"/>
      <c r="D332" s="34"/>
      <c r="E332" s="3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26"/>
      <c r="S332" s="26"/>
      <c r="T332" s="27"/>
    </row>
    <row r="333" spans="1:20" s="2" customFormat="1" ht="16.5" customHeight="1">
      <c r="A333" s="19"/>
      <c r="B333" s="20"/>
      <c r="C333" s="34"/>
      <c r="D333" s="34"/>
      <c r="E333" s="3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26"/>
      <c r="S333" s="26"/>
      <c r="T333" s="27"/>
    </row>
    <row r="334" spans="1:20" s="2" customFormat="1" ht="16.5" customHeight="1">
      <c r="A334" s="19"/>
      <c r="B334" s="20"/>
      <c r="C334" s="34"/>
      <c r="D334" s="34"/>
      <c r="E334" s="3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26"/>
      <c r="S334" s="26"/>
      <c r="T334" s="27"/>
    </row>
    <row r="335" spans="1:20" s="2" customFormat="1" ht="16.5" customHeight="1">
      <c r="A335" s="19"/>
      <c r="B335" s="20"/>
      <c r="C335" s="34"/>
      <c r="D335" s="34"/>
      <c r="E335" s="3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26"/>
      <c r="S335" s="26"/>
      <c r="T335" s="27"/>
    </row>
    <row r="336" spans="1:20" s="2" customFormat="1" ht="16.5" customHeight="1">
      <c r="A336" s="19"/>
      <c r="B336" s="20"/>
      <c r="C336" s="33"/>
      <c r="D336" s="33"/>
      <c r="E336" s="33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26"/>
      <c r="S336" s="26"/>
      <c r="T336" s="27"/>
    </row>
    <row r="337" spans="1:20" s="2" customFormat="1" ht="16.5" customHeight="1">
      <c r="A337" s="19"/>
      <c r="B337" s="20"/>
      <c r="C337" s="33"/>
      <c r="D337" s="33"/>
      <c r="E337" s="33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26"/>
      <c r="S337" s="26"/>
      <c r="T337" s="27"/>
    </row>
  </sheetData>
  <mergeCells count="543">
    <mergeCell ref="C279:E279"/>
    <mergeCell ref="C126:E126"/>
    <mergeCell ref="R126:S126"/>
    <mergeCell ref="C123:E123"/>
    <mergeCell ref="R123:S123"/>
    <mergeCell ref="C124:E124"/>
    <mergeCell ref="C125:E125"/>
    <mergeCell ref="R125:S125"/>
    <mergeCell ref="K271:L271"/>
    <mergeCell ref="M271:N271"/>
    <mergeCell ref="P273:P276"/>
    <mergeCell ref="Q273:Q276"/>
    <mergeCell ref="R273:S276"/>
    <mergeCell ref="R137:S137"/>
    <mergeCell ref="B146:K146"/>
    <mergeCell ref="L146:N146"/>
    <mergeCell ref="O146:Q146"/>
    <mergeCell ref="R146:T146"/>
    <mergeCell ref="C147:E147"/>
    <mergeCell ref="Q147:S147"/>
    <mergeCell ref="C148:E148"/>
    <mergeCell ref="F148:I148"/>
    <mergeCell ref="J148:S148"/>
    <mergeCell ref="M149:N149"/>
    <mergeCell ref="K118:L118"/>
    <mergeCell ref="M118:N118"/>
    <mergeCell ref="O118:O121"/>
    <mergeCell ref="P118:P121"/>
    <mergeCell ref="Q118:Q121"/>
    <mergeCell ref="R118:S121"/>
    <mergeCell ref="M132:N132"/>
    <mergeCell ref="C136:E136"/>
    <mergeCell ref="R136:S136"/>
    <mergeCell ref="F132:F135"/>
    <mergeCell ref="G132:G135"/>
    <mergeCell ref="H132:H135"/>
    <mergeCell ref="I132:I135"/>
    <mergeCell ref="J132:J135"/>
    <mergeCell ref="O132:O135"/>
    <mergeCell ref="P132:P135"/>
    <mergeCell ref="Q132:Q135"/>
    <mergeCell ref="T118:T121"/>
    <mergeCell ref="C122:E122"/>
    <mergeCell ref="R122:S122"/>
    <mergeCell ref="T273:T276"/>
    <mergeCell ref="C277:E277"/>
    <mergeCell ref="R277:S277"/>
    <mergeCell ref="C278:E278"/>
    <mergeCell ref="A270:B270"/>
    <mergeCell ref="C270:L270"/>
    <mergeCell ref="C271:E271"/>
    <mergeCell ref="Q271:S271"/>
    <mergeCell ref="C272:E272"/>
    <mergeCell ref="F272:I272"/>
    <mergeCell ref="J272:S272"/>
    <mergeCell ref="B273:B276"/>
    <mergeCell ref="C273:E276"/>
    <mergeCell ref="F273:F276"/>
    <mergeCell ref="G273:G276"/>
    <mergeCell ref="H273:H276"/>
    <mergeCell ref="I273:I276"/>
    <mergeCell ref="J273:J276"/>
    <mergeCell ref="K273:L273"/>
    <mergeCell ref="M273:N273"/>
    <mergeCell ref="O273:O276"/>
    <mergeCell ref="B5:K5"/>
    <mergeCell ref="L5:N5"/>
    <mergeCell ref="O5:Q5"/>
    <mergeCell ref="R5:T5"/>
    <mergeCell ref="B7:K7"/>
    <mergeCell ref="L7:N7"/>
    <mergeCell ref="O7:Q7"/>
    <mergeCell ref="R7:T7"/>
    <mergeCell ref="B8:E8"/>
    <mergeCell ref="Q8:S8"/>
    <mergeCell ref="F9:I9"/>
    <mergeCell ref="J9:S9"/>
    <mergeCell ref="K10:L10"/>
    <mergeCell ref="M10:N10"/>
    <mergeCell ref="B14:E14"/>
    <mergeCell ref="R14:S14"/>
    <mergeCell ref="F10:F13"/>
    <mergeCell ref="G10:G13"/>
    <mergeCell ref="H10:H13"/>
    <mergeCell ref="I10:I13"/>
    <mergeCell ref="J10:J13"/>
    <mergeCell ref="O10:O13"/>
    <mergeCell ref="P10:P13"/>
    <mergeCell ref="Q10:Q13"/>
    <mergeCell ref="B10:E13"/>
    <mergeCell ref="B9:E9"/>
    <mergeCell ref="Q1:R1"/>
    <mergeCell ref="S1:T1"/>
    <mergeCell ref="C2:P2"/>
    <mergeCell ref="Q2:R2"/>
    <mergeCell ref="S2:T2"/>
    <mergeCell ref="C3:P3"/>
    <mergeCell ref="Q3:R3"/>
    <mergeCell ref="S3:T3"/>
    <mergeCell ref="A4:T4"/>
    <mergeCell ref="C1:P1"/>
    <mergeCell ref="B15:E15"/>
    <mergeCell ref="R16:S16"/>
    <mergeCell ref="B18:E18"/>
    <mergeCell ref="R18:S18"/>
    <mergeCell ref="B19:E19"/>
    <mergeCell ref="R19:S19"/>
    <mergeCell ref="B22:K22"/>
    <mergeCell ref="L22:N22"/>
    <mergeCell ref="O22:Q22"/>
    <mergeCell ref="R22:T22"/>
    <mergeCell ref="F15:T15"/>
    <mergeCell ref="B23:E23"/>
    <mergeCell ref="Q23:S23"/>
    <mergeCell ref="B24:E24"/>
    <mergeCell ref="F24:I24"/>
    <mergeCell ref="J24:S24"/>
    <mergeCell ref="K25:L25"/>
    <mergeCell ref="M25:N25"/>
    <mergeCell ref="F25:F28"/>
    <mergeCell ref="G25:G28"/>
    <mergeCell ref="H25:H28"/>
    <mergeCell ref="I25:I28"/>
    <mergeCell ref="J25:J28"/>
    <mergeCell ref="O25:O28"/>
    <mergeCell ref="P25:P28"/>
    <mergeCell ref="Q25:Q28"/>
    <mergeCell ref="B25:E28"/>
    <mergeCell ref="B29:E29"/>
    <mergeCell ref="R29:S29"/>
    <mergeCell ref="B30:E30"/>
    <mergeCell ref="R30:S30"/>
    <mergeCell ref="B40:K40"/>
    <mergeCell ref="L40:N40"/>
    <mergeCell ref="O40:Q40"/>
    <mergeCell ref="R40:T40"/>
    <mergeCell ref="C41:E41"/>
    <mergeCell ref="Q41:S41"/>
    <mergeCell ref="C42:E42"/>
    <mergeCell ref="F42:I42"/>
    <mergeCell ref="J42:S42"/>
    <mergeCell ref="K43:L43"/>
    <mergeCell ref="M43:N43"/>
    <mergeCell ref="C47:E47"/>
    <mergeCell ref="R47:S47"/>
    <mergeCell ref="F43:F46"/>
    <mergeCell ref="G43:G46"/>
    <mergeCell ref="H43:H46"/>
    <mergeCell ref="I43:I46"/>
    <mergeCell ref="J43:J46"/>
    <mergeCell ref="O43:O46"/>
    <mergeCell ref="P43:P46"/>
    <mergeCell ref="Q43:Q46"/>
    <mergeCell ref="C56:E56"/>
    <mergeCell ref="F56:I56"/>
    <mergeCell ref="J56:S56"/>
    <mergeCell ref="K57:L57"/>
    <mergeCell ref="M57:N57"/>
    <mergeCell ref="C61:E61"/>
    <mergeCell ref="R61:S61"/>
    <mergeCell ref="F57:F60"/>
    <mergeCell ref="G57:G60"/>
    <mergeCell ref="H57:H60"/>
    <mergeCell ref="C48:E48"/>
    <mergeCell ref="R48:S48"/>
    <mergeCell ref="R49:S49"/>
    <mergeCell ref="B54:K54"/>
    <mergeCell ref="L54:N54"/>
    <mergeCell ref="O54:Q54"/>
    <mergeCell ref="R54:T54"/>
    <mergeCell ref="C55:E55"/>
    <mergeCell ref="Q55:S55"/>
    <mergeCell ref="C49:E50"/>
    <mergeCell ref="F50:T50"/>
    <mergeCell ref="B70:E70"/>
    <mergeCell ref="B69:E69"/>
    <mergeCell ref="Q69:S69"/>
    <mergeCell ref="F70:I70"/>
    <mergeCell ref="J70:S70"/>
    <mergeCell ref="I57:I60"/>
    <mergeCell ref="J57:J60"/>
    <mergeCell ref="O57:O60"/>
    <mergeCell ref="P57:P60"/>
    <mergeCell ref="Q57:Q60"/>
    <mergeCell ref="C64:E64"/>
    <mergeCell ref="R64:S64"/>
    <mergeCell ref="B68:K68"/>
    <mergeCell ref="L68:N68"/>
    <mergeCell ref="O68:Q68"/>
    <mergeCell ref="R68:T68"/>
    <mergeCell ref="F63:S63"/>
    <mergeCell ref="C62:E62"/>
    <mergeCell ref="R62:S62"/>
    <mergeCell ref="C63:E63"/>
    <mergeCell ref="R77:S77"/>
    <mergeCell ref="B81:K81"/>
    <mergeCell ref="L81:N81"/>
    <mergeCell ref="O81:Q81"/>
    <mergeCell ref="R81:T81"/>
    <mergeCell ref="K71:L71"/>
    <mergeCell ref="M71:N71"/>
    <mergeCell ref="R75:S75"/>
    <mergeCell ref="F71:F74"/>
    <mergeCell ref="G71:G74"/>
    <mergeCell ref="H71:H74"/>
    <mergeCell ref="I71:I74"/>
    <mergeCell ref="J71:J74"/>
    <mergeCell ref="O71:O74"/>
    <mergeCell ref="P71:P74"/>
    <mergeCell ref="Q71:Q74"/>
    <mergeCell ref="F78:S78"/>
    <mergeCell ref="B75:E75"/>
    <mergeCell ref="B71:E74"/>
    <mergeCell ref="B76:E76"/>
    <mergeCell ref="R76:S76"/>
    <mergeCell ref="C82:E82"/>
    <mergeCell ref="Q82:S82"/>
    <mergeCell ref="C83:E83"/>
    <mergeCell ref="F83:I83"/>
    <mergeCell ref="J83:S83"/>
    <mergeCell ref="K84:L84"/>
    <mergeCell ref="M84:N84"/>
    <mergeCell ref="C88:E88"/>
    <mergeCell ref="R88:S88"/>
    <mergeCell ref="C89:E89"/>
    <mergeCell ref="R89:S89"/>
    <mergeCell ref="F84:F87"/>
    <mergeCell ref="G84:G87"/>
    <mergeCell ref="H84:H87"/>
    <mergeCell ref="I84:I87"/>
    <mergeCell ref="J84:J87"/>
    <mergeCell ref="O84:O87"/>
    <mergeCell ref="P84:P87"/>
    <mergeCell ref="Q84:Q87"/>
    <mergeCell ref="C90:E90"/>
    <mergeCell ref="R90:S90"/>
    <mergeCell ref="B100:K100"/>
    <mergeCell ref="L100:N100"/>
    <mergeCell ref="O100:Q100"/>
    <mergeCell ref="R100:T100"/>
    <mergeCell ref="C101:E101"/>
    <mergeCell ref="Q101:S101"/>
    <mergeCell ref="C102:E102"/>
    <mergeCell ref="F102:I102"/>
    <mergeCell ref="J102:S102"/>
    <mergeCell ref="K103:L103"/>
    <mergeCell ref="M103:N103"/>
    <mergeCell ref="C107:E107"/>
    <mergeCell ref="R107:S107"/>
    <mergeCell ref="C108:E108"/>
    <mergeCell ref="R108:S108"/>
    <mergeCell ref="F103:F106"/>
    <mergeCell ref="G103:G106"/>
    <mergeCell ref="H103:H106"/>
    <mergeCell ref="I103:I106"/>
    <mergeCell ref="J103:J106"/>
    <mergeCell ref="O103:O106"/>
    <mergeCell ref="P103:P106"/>
    <mergeCell ref="Q103:Q106"/>
    <mergeCell ref="R109:S109"/>
    <mergeCell ref="B129:K129"/>
    <mergeCell ref="L129:N129"/>
    <mergeCell ref="O129:Q129"/>
    <mergeCell ref="R129:T129"/>
    <mergeCell ref="C130:E130"/>
    <mergeCell ref="Q130:S130"/>
    <mergeCell ref="C131:E131"/>
    <mergeCell ref="F131:I131"/>
    <mergeCell ref="J131:S131"/>
    <mergeCell ref="B114:K114"/>
    <mergeCell ref="B115:H115"/>
    <mergeCell ref="C116:E116"/>
    <mergeCell ref="Q116:S116"/>
    <mergeCell ref="C117:E117"/>
    <mergeCell ref="F117:I117"/>
    <mergeCell ref="J117:S117"/>
    <mergeCell ref="B118:B121"/>
    <mergeCell ref="C118:E121"/>
    <mergeCell ref="F118:F121"/>
    <mergeCell ref="G118:G121"/>
    <mergeCell ref="H118:H121"/>
    <mergeCell ref="I118:I121"/>
    <mergeCell ref="J118:J121"/>
    <mergeCell ref="C153:E153"/>
    <mergeCell ref="R153:S153"/>
    <mergeCell ref="C154:E154"/>
    <mergeCell ref="R154:S154"/>
    <mergeCell ref="F149:F152"/>
    <mergeCell ref="G149:G152"/>
    <mergeCell ref="H149:H152"/>
    <mergeCell ref="I149:I152"/>
    <mergeCell ref="J149:J152"/>
    <mergeCell ref="O149:O152"/>
    <mergeCell ref="P149:P152"/>
    <mergeCell ref="Q149:Q152"/>
    <mergeCell ref="R149:S152"/>
    <mergeCell ref="R155:S155"/>
    <mergeCell ref="B161:K161"/>
    <mergeCell ref="L161:N161"/>
    <mergeCell ref="O161:Q161"/>
    <mergeCell ref="R161:T161"/>
    <mergeCell ref="C162:E162"/>
    <mergeCell ref="Q162:S162"/>
    <mergeCell ref="C163:E163"/>
    <mergeCell ref="F163:I163"/>
    <mergeCell ref="J163:S163"/>
    <mergeCell ref="F156:T156"/>
    <mergeCell ref="I181:I184"/>
    <mergeCell ref="J181:J184"/>
    <mergeCell ref="O181:O184"/>
    <mergeCell ref="P181:P184"/>
    <mergeCell ref="Q181:Q184"/>
    <mergeCell ref="R181:S184"/>
    <mergeCell ref="M164:N164"/>
    <mergeCell ref="C168:E168"/>
    <mergeCell ref="R168:S168"/>
    <mergeCell ref="C169:E169"/>
    <mergeCell ref="R169:S169"/>
    <mergeCell ref="F164:F167"/>
    <mergeCell ref="G164:G167"/>
    <mergeCell ref="H164:H167"/>
    <mergeCell ref="I164:I167"/>
    <mergeCell ref="J164:J167"/>
    <mergeCell ref="O164:O167"/>
    <mergeCell ref="P164:P167"/>
    <mergeCell ref="Q164:Q167"/>
    <mergeCell ref="R164:S167"/>
    <mergeCell ref="H207:H210"/>
    <mergeCell ref="I207:I210"/>
    <mergeCell ref="J207:J210"/>
    <mergeCell ref="O207:O210"/>
    <mergeCell ref="P207:P210"/>
    <mergeCell ref="Q207:Q210"/>
    <mergeCell ref="C207:E210"/>
    <mergeCell ref="R207:S210"/>
    <mergeCell ref="F212:T212"/>
    <mergeCell ref="T207:T210"/>
    <mergeCell ref="C226:E226"/>
    <mergeCell ref="R226:S226"/>
    <mergeCell ref="C227:E227"/>
    <mergeCell ref="C228:E228"/>
    <mergeCell ref="R228:S228"/>
    <mergeCell ref="C229:E229"/>
    <mergeCell ref="R229:S229"/>
    <mergeCell ref="F222:F225"/>
    <mergeCell ref="G222:G225"/>
    <mergeCell ref="H222:H225"/>
    <mergeCell ref="I222:I225"/>
    <mergeCell ref="J222:J225"/>
    <mergeCell ref="O222:O225"/>
    <mergeCell ref="P222:P225"/>
    <mergeCell ref="Q222:Q225"/>
    <mergeCell ref="C222:E225"/>
    <mergeCell ref="R222:S225"/>
    <mergeCell ref="F227:T227"/>
    <mergeCell ref="T222:T225"/>
    <mergeCell ref="Q234:S234"/>
    <mergeCell ref="C235:E235"/>
    <mergeCell ref="F235:I235"/>
    <mergeCell ref="J235:S235"/>
    <mergeCell ref="K236:L236"/>
    <mergeCell ref="M236:N236"/>
    <mergeCell ref="F236:F239"/>
    <mergeCell ref="G236:G239"/>
    <mergeCell ref="H236:H239"/>
    <mergeCell ref="I236:I239"/>
    <mergeCell ref="J236:J239"/>
    <mergeCell ref="O236:O239"/>
    <mergeCell ref="P236:P239"/>
    <mergeCell ref="Q236:Q239"/>
    <mergeCell ref="C236:E239"/>
    <mergeCell ref="R236:S239"/>
    <mergeCell ref="R240:S240"/>
    <mergeCell ref="C241:E241"/>
    <mergeCell ref="R241:S241"/>
    <mergeCell ref="A254:B254"/>
    <mergeCell ref="C254:L254"/>
    <mergeCell ref="C255:E255"/>
    <mergeCell ref="Q255:S255"/>
    <mergeCell ref="C256:E256"/>
    <mergeCell ref="F256:I256"/>
    <mergeCell ref="J256:S256"/>
    <mergeCell ref="M257:N257"/>
    <mergeCell ref="C261:E261"/>
    <mergeCell ref="R261:S261"/>
    <mergeCell ref="C262:E262"/>
    <mergeCell ref="R262:S262"/>
    <mergeCell ref="C263:E263"/>
    <mergeCell ref="R263:S263"/>
    <mergeCell ref="F257:F260"/>
    <mergeCell ref="G257:G260"/>
    <mergeCell ref="H257:H260"/>
    <mergeCell ref="I257:I260"/>
    <mergeCell ref="J257:J260"/>
    <mergeCell ref="O257:O260"/>
    <mergeCell ref="P257:P260"/>
    <mergeCell ref="Q257:Q260"/>
    <mergeCell ref="C257:E260"/>
    <mergeCell ref="R257:S260"/>
    <mergeCell ref="A194:A197"/>
    <mergeCell ref="B43:B46"/>
    <mergeCell ref="B57:B60"/>
    <mergeCell ref="B84:B87"/>
    <mergeCell ref="B103:B106"/>
    <mergeCell ref="B132:B135"/>
    <mergeCell ref="B149:B152"/>
    <mergeCell ref="B164:B167"/>
    <mergeCell ref="B181:B184"/>
    <mergeCell ref="B192:E192"/>
    <mergeCell ref="B193:E193"/>
    <mergeCell ref="B194:E197"/>
    <mergeCell ref="B178:K178"/>
    <mergeCell ref="C185:E185"/>
    <mergeCell ref="C186:E186"/>
    <mergeCell ref="C179:E179"/>
    <mergeCell ref="K164:L164"/>
    <mergeCell ref="K149:L149"/>
    <mergeCell ref="C137:E137"/>
    <mergeCell ref="K132:L132"/>
    <mergeCell ref="C109:E109"/>
    <mergeCell ref="C180:E180"/>
    <mergeCell ref="F180:I180"/>
    <mergeCell ref="J180:S180"/>
    <mergeCell ref="B236:B239"/>
    <mergeCell ref="B257:B260"/>
    <mergeCell ref="C149:E152"/>
    <mergeCell ref="C164:E167"/>
    <mergeCell ref="C181:E184"/>
    <mergeCell ref="A16:A17"/>
    <mergeCell ref="B49:B50"/>
    <mergeCell ref="B187:B188"/>
    <mergeCell ref="C187:E188"/>
    <mergeCell ref="B213:B214"/>
    <mergeCell ref="C213:E214"/>
    <mergeCell ref="C240:E240"/>
    <mergeCell ref="A233:B233"/>
    <mergeCell ref="C233:L233"/>
    <mergeCell ref="C234:E234"/>
    <mergeCell ref="K222:L222"/>
    <mergeCell ref="C215:E215"/>
    <mergeCell ref="B198:E198"/>
    <mergeCell ref="B199:E199"/>
    <mergeCell ref="C205:E205"/>
    <mergeCell ref="B200:E200"/>
    <mergeCell ref="B201:E201"/>
    <mergeCell ref="K257:L257"/>
    <mergeCell ref="A25:A28"/>
    <mergeCell ref="H194:H197"/>
    <mergeCell ref="I194:I197"/>
    <mergeCell ref="J194:J197"/>
    <mergeCell ref="K194:L194"/>
    <mergeCell ref="L178:N178"/>
    <mergeCell ref="O178:Q178"/>
    <mergeCell ref="R178:T178"/>
    <mergeCell ref="R185:S185"/>
    <mergeCell ref="B222:B225"/>
    <mergeCell ref="M222:N222"/>
    <mergeCell ref="R215:S215"/>
    <mergeCell ref="A219:B219"/>
    <mergeCell ref="C219:L219"/>
    <mergeCell ref="C220:E220"/>
    <mergeCell ref="Q220:S220"/>
    <mergeCell ref="C221:E221"/>
    <mergeCell ref="F221:I221"/>
    <mergeCell ref="J221:S221"/>
    <mergeCell ref="M207:N207"/>
    <mergeCell ref="C211:E211"/>
    <mergeCell ref="R211:S211"/>
    <mergeCell ref="C212:E212"/>
    <mergeCell ref="F207:F210"/>
    <mergeCell ref="G207:G210"/>
    <mergeCell ref="A77:A78"/>
    <mergeCell ref="B77:E78"/>
    <mergeCell ref="B155:B156"/>
    <mergeCell ref="C155:E156"/>
    <mergeCell ref="F188:T188"/>
    <mergeCell ref="T10:T13"/>
    <mergeCell ref="T25:T28"/>
    <mergeCell ref="T43:T46"/>
    <mergeCell ref="T57:T60"/>
    <mergeCell ref="T71:T74"/>
    <mergeCell ref="T84:T87"/>
    <mergeCell ref="T103:T106"/>
    <mergeCell ref="T132:T135"/>
    <mergeCell ref="T149:T152"/>
    <mergeCell ref="T164:T167"/>
    <mergeCell ref="T181:T184"/>
    <mergeCell ref="A10:A13"/>
    <mergeCell ref="A71:A74"/>
    <mergeCell ref="Q179:S179"/>
    <mergeCell ref="K181:L181"/>
    <mergeCell ref="M181:N181"/>
    <mergeCell ref="F181:F184"/>
    <mergeCell ref="G181:G184"/>
    <mergeCell ref="H181:H184"/>
    <mergeCell ref="C206:E206"/>
    <mergeCell ref="F206:I206"/>
    <mergeCell ref="J206:S206"/>
    <mergeCell ref="K207:L207"/>
    <mergeCell ref="Q205:S205"/>
    <mergeCell ref="B202:E202"/>
    <mergeCell ref="B207:B210"/>
    <mergeCell ref="T257:T260"/>
    <mergeCell ref="A1:B3"/>
    <mergeCell ref="R10:S13"/>
    <mergeCell ref="R25:S28"/>
    <mergeCell ref="C43:E46"/>
    <mergeCell ref="R43:S46"/>
    <mergeCell ref="C57:E60"/>
    <mergeCell ref="R57:S60"/>
    <mergeCell ref="R71:S74"/>
    <mergeCell ref="C84:E87"/>
    <mergeCell ref="R84:S87"/>
    <mergeCell ref="C103:E106"/>
    <mergeCell ref="R103:S106"/>
    <mergeCell ref="C132:E135"/>
    <mergeCell ref="R132:S135"/>
    <mergeCell ref="B16:E17"/>
    <mergeCell ref="F17:T17"/>
    <mergeCell ref="R279:S279"/>
    <mergeCell ref="F124:T124"/>
    <mergeCell ref="R278:S278"/>
    <mergeCell ref="F193:I193"/>
    <mergeCell ref="J193:S193"/>
    <mergeCell ref="R198:S198"/>
    <mergeCell ref="R199:S199"/>
    <mergeCell ref="R200:S200"/>
    <mergeCell ref="R202:S202"/>
    <mergeCell ref="R186:S186"/>
    <mergeCell ref="R187:S187"/>
    <mergeCell ref="M194:N194"/>
    <mergeCell ref="O194:O197"/>
    <mergeCell ref="P194:P197"/>
    <mergeCell ref="Q194:Q197"/>
    <mergeCell ref="R194:S197"/>
    <mergeCell ref="T194:T197"/>
    <mergeCell ref="R213:S213"/>
    <mergeCell ref="F214:T214"/>
    <mergeCell ref="T236:T239"/>
    <mergeCell ref="F201:T201"/>
    <mergeCell ref="B204:N204"/>
    <mergeCell ref="F194:F197"/>
    <mergeCell ref="G194:G197"/>
  </mergeCells>
  <pageMargins left="0.7" right="0.7" top="0.41666666666666702" bottom="1.724537037037037" header="0.3" footer="0.3"/>
  <pageSetup orientation="landscape" horizontalDpi="300" verticalDpi="300" r:id="rId1"/>
  <headerFooter>
    <oddFooter>&amp;L&amp;"-,Bold" Incharge / End-User 
I/C Procurement, Chairman&amp;C&amp;"-,Bold"Director Admn. Member           Manager Pharmacy Member
Manager Material Management             Manager IT                    &amp;R&amp;"-,Bold"Director  Finance,Member
B.M.E Engineer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Tech. Sheet</vt:lpstr>
      <vt:lpstr>'Tech.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</dc:creator>
  <cp:lastModifiedBy>Admin</cp:lastModifiedBy>
  <cp:lastPrinted>2023-02-22T17:02:31Z</cp:lastPrinted>
  <dcterms:created xsi:type="dcterms:W3CDTF">2008-09-02T22:56:00Z</dcterms:created>
  <dcterms:modified xsi:type="dcterms:W3CDTF">2023-02-22T17:02:34Z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D92CB49A90B64CEF838C4BF5F8689E68</vt:lpwstr>
  </property>
  <property fmtid="{D5CDD505-2E9C-101B-9397-08002B2CF9AE}" pid="3" name="KSOProductBuildVer">
    <vt:lpwstr>1033-11.2.0.11440</vt:lpwstr>
  </property>
</Properties>
</file>